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vanwaij/Dropbox/Papers in Progress/Here has all the education gone/version May 2018/1.0 dataset/Final 1.0/uploading all/"/>
    </mc:Choice>
  </mc:AlternateContent>
  <xr:revisionPtr revIDLastSave="0" documentId="13_ncr:1_{A203871A-D5C0-F546-B75B-DE60C1F4E8B0}" xr6:coauthVersionLast="45" xr6:coauthVersionMax="45" xr10:uidLastSave="{00000000-0000-0000-0000-000000000000}"/>
  <bookViews>
    <workbookView xWindow="1860" yWindow="-20040" windowWidth="30000" windowHeight="16940" xr2:uid="{CA71058B-E60C-D74C-9DFF-009060F9BCA0}"/>
  </bookViews>
  <sheets>
    <sheet name="sources and notes" sheetId="2" r:id="rId1"/>
    <sheet name="carpenter premium" sheetId="1" r:id="rId2"/>
    <sheet name="mechanic premium" sheetId="3" r:id="rId3"/>
    <sheet name="electrician premium" sheetId="4" r:id="rId4"/>
    <sheet name="clerk premium" sheetId="5" r:id="rId5"/>
    <sheet name="bank teller premium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0" i="4" l="1"/>
  <c r="E84" i="4" l="1"/>
  <c r="E85" i="4"/>
  <c r="E86" i="4"/>
  <c r="E87" i="4"/>
  <c r="E88" i="4"/>
  <c r="E89" i="4"/>
  <c r="E83" i="4"/>
  <c r="E56" i="4"/>
  <c r="E57" i="4"/>
  <c r="E58" i="4"/>
  <c r="E59" i="4"/>
  <c r="E60" i="4"/>
  <c r="E61" i="4"/>
  <c r="E62" i="4"/>
  <c r="E63" i="4"/>
  <c r="E64" i="4"/>
  <c r="E65" i="4"/>
  <c r="E66" i="4"/>
  <c r="E70" i="4"/>
  <c r="E71" i="4"/>
  <c r="E72" i="4"/>
  <c r="E74" i="4"/>
  <c r="E75" i="4"/>
  <c r="E55" i="4"/>
</calcChain>
</file>

<file path=xl/sharedStrings.xml><?xml version="1.0" encoding="utf-8"?>
<sst xmlns="http://schemas.openxmlformats.org/spreadsheetml/2006/main" count="1100" uniqueCount="67">
  <si>
    <t>year</t>
  </si>
  <si>
    <t>UNSKILLED LABORERS</t>
  </si>
  <si>
    <t>CARPENTERS</t>
  </si>
  <si>
    <t>currency</t>
  </si>
  <si>
    <t>temporal unit</t>
  </si>
  <si>
    <t>wage rate</t>
  </si>
  <si>
    <t>wage/day</t>
  </si>
  <si>
    <t>sources/notes</t>
  </si>
  <si>
    <t>francs</t>
  </si>
  <si>
    <t>day</t>
  </si>
  <si>
    <t>CFA</t>
  </si>
  <si>
    <t>month</t>
  </si>
  <si>
    <t>MECHANICS</t>
  </si>
  <si>
    <t>ELECTRICIANS</t>
  </si>
  <si>
    <t>CLERKS</t>
  </si>
  <si>
    <t>BANK TELLERS</t>
  </si>
  <si>
    <t>Sources</t>
  </si>
  <si>
    <t>The construction and application of the data are explained in:</t>
  </si>
  <si>
    <t>Ewout Frankema and Marlous van Waijenburg (2019), "The Great Convergence: Skill Accumulation and Mass Education in Africa and Asia, 1870-2010" CEPR Discussion Paper 14150</t>
  </si>
  <si>
    <t>cepr.org/active/publications/discussion_papers/dp.php?dpno=14150</t>
  </si>
  <si>
    <t>Underlying primary sources</t>
  </si>
  <si>
    <t>OI</t>
  </si>
  <si>
    <t>The ILO’s annually conducted ‘October Inquiry’</t>
  </si>
  <si>
    <t>These surveys contain wage information on various occupations and were conducted between 1950-2008. These surveys were published in the following publications:</t>
  </si>
  <si>
    <t>*</t>
  </si>
  <si>
    <t>1950-1957: Yearbook of Labour Statistics</t>
  </si>
  <si>
    <t xml:space="preserve">1950-1963: International Labour Review Statistical Supplement </t>
  </si>
  <si>
    <t xml:space="preserve">1964-2008: Bulletin of Labour Statistics October Inquiry Results </t>
  </si>
  <si>
    <t>Notes</t>
  </si>
  <si>
    <t xml:space="preserve">LaborSta sheet CIV_O1_1983-2008 extracted on 15/10/2014 </t>
  </si>
  <si>
    <r>
      <t>BG - unskilled (</t>
    </r>
    <r>
      <rPr>
        <i/>
        <sz val="12"/>
        <color theme="1"/>
        <rFont val="Times New Roman"/>
        <family val="1"/>
      </rPr>
      <t>manoeuvres</t>
    </r>
    <r>
      <rPr>
        <sz val="12"/>
        <color theme="1"/>
        <rFont val="Times New Roman"/>
        <family val="1"/>
      </rPr>
      <t>)</t>
    </r>
  </si>
  <si>
    <r>
      <t>BG - carpenters (</t>
    </r>
    <r>
      <rPr>
        <i/>
        <sz val="12"/>
        <color theme="1"/>
        <rFont val="Times New Roman"/>
        <family val="1"/>
      </rPr>
      <t>charpentiers, menusiers</t>
    </r>
    <r>
      <rPr>
        <sz val="12"/>
        <color theme="1"/>
        <rFont val="Times New Roman"/>
        <family val="1"/>
      </rPr>
      <t>)</t>
    </r>
  </si>
  <si>
    <r>
      <t xml:space="preserve">AS - unskilled </t>
    </r>
    <r>
      <rPr>
        <i/>
        <sz val="12"/>
        <color theme="1"/>
        <rFont val="Times New Roman"/>
        <family val="1"/>
      </rPr>
      <t>(manoeuvres ordinaires</t>
    </r>
    <r>
      <rPr>
        <sz val="12"/>
        <color theme="1"/>
        <rFont val="Times New Roman"/>
        <family val="1"/>
      </rPr>
      <t>)</t>
    </r>
  </si>
  <si>
    <r>
      <t xml:space="preserve">AS - skilled artisanal </t>
    </r>
    <r>
      <rPr>
        <i/>
        <sz val="12"/>
        <color theme="1"/>
        <rFont val="Times New Roman"/>
        <family val="1"/>
      </rPr>
      <t>(</t>
    </r>
    <r>
      <rPr>
        <sz val="12"/>
        <color theme="1"/>
        <rFont val="Times New Roman"/>
        <family val="1"/>
      </rPr>
      <t xml:space="preserve">LN </t>
    </r>
    <r>
      <rPr>
        <i/>
        <sz val="12"/>
        <color theme="1"/>
        <rFont val="Times New Roman"/>
        <family val="1"/>
      </rPr>
      <t>ouvrier specialisé, ourvrier qualifié</t>
    </r>
    <r>
      <rPr>
        <sz val="12"/>
        <color theme="1"/>
        <rFont val="Times New Roman"/>
        <family val="1"/>
      </rPr>
      <t>)</t>
    </r>
  </si>
  <si>
    <t>OI - labourer (category 33)</t>
  </si>
  <si>
    <t>OI - carpenter (category 29)</t>
  </si>
  <si>
    <t>OI - carpenter (category 88)</t>
  </si>
  <si>
    <t>OI - labourer (category 90)</t>
  </si>
  <si>
    <r>
      <t>BG - electricians (</t>
    </r>
    <r>
      <rPr>
        <i/>
        <sz val="12"/>
        <color theme="1"/>
        <rFont val="Times New Roman"/>
        <family val="1"/>
      </rPr>
      <t>electriciens</t>
    </r>
    <r>
      <rPr>
        <sz val="12"/>
        <color theme="1"/>
        <rFont val="Times New Roman"/>
        <family val="1"/>
      </rPr>
      <t>)</t>
    </r>
  </si>
  <si>
    <t>OI - electrical fitter (category 32)</t>
  </si>
  <si>
    <t>OI - building electrician (category 81)</t>
  </si>
  <si>
    <r>
      <t>BG - mechanics (</t>
    </r>
    <r>
      <rPr>
        <i/>
        <sz val="12"/>
        <color theme="1"/>
        <rFont val="Times New Roman"/>
        <family val="1"/>
      </rPr>
      <t>mecaniciens</t>
    </r>
    <r>
      <rPr>
        <sz val="12"/>
        <color theme="1"/>
        <rFont val="Times New Roman"/>
        <family val="1"/>
      </rPr>
      <t>)</t>
    </r>
  </si>
  <si>
    <t>OI - garage mechanic (category 25)</t>
  </si>
  <si>
    <t>OI - automobile mechanic (category 159)</t>
  </si>
  <si>
    <r>
      <t>BG - clerks (</t>
    </r>
    <r>
      <rPr>
        <i/>
        <sz val="12"/>
        <color theme="1"/>
        <rFont val="Times New Roman"/>
        <family val="1"/>
      </rPr>
      <t>commis</t>
    </r>
    <r>
      <rPr>
        <sz val="12"/>
        <color theme="1"/>
        <rFont val="Times New Roman"/>
        <family val="1"/>
      </rPr>
      <t>)</t>
    </r>
  </si>
  <si>
    <t>OI - office clerk (category 46)</t>
  </si>
  <si>
    <t>OI - office clerk (category 77)</t>
  </si>
  <si>
    <t>OI - bank teller (monthly salaries section)</t>
  </si>
  <si>
    <t>OI - bank teller (category 131)</t>
  </si>
  <si>
    <t>AS</t>
  </si>
  <si>
    <r>
      <t xml:space="preserve">The </t>
    </r>
    <r>
      <rPr>
        <i/>
        <sz val="12"/>
        <color rgb="FF000000"/>
        <rFont val="Times New Roman"/>
        <family val="1"/>
      </rPr>
      <t>Annuaires Statistiques</t>
    </r>
    <r>
      <rPr>
        <sz val="12"/>
        <color rgb="FF000000"/>
        <rFont val="Times New Roman"/>
        <family val="1"/>
      </rPr>
      <t xml:space="preserve"> for the federations and/or the French Empire at large</t>
    </r>
  </si>
  <si>
    <t>BG</t>
  </si>
  <si>
    <r>
      <t xml:space="preserve">The </t>
    </r>
    <r>
      <rPr>
        <i/>
        <sz val="12"/>
        <color rgb="FF000000"/>
        <rFont val="Times New Roman"/>
        <family val="1"/>
      </rPr>
      <t>Budgets Generals</t>
    </r>
    <r>
      <rPr>
        <sz val="12"/>
        <color rgb="FF000000"/>
        <rFont val="Times New Roman"/>
        <family val="1"/>
      </rPr>
      <t xml:space="preserve"> that contain detailed lists on the (former) French territories</t>
    </r>
  </si>
  <si>
    <t>wage series 1</t>
  </si>
  <si>
    <t>wage series 2</t>
  </si>
  <si>
    <t>Note that for category-years where we had data available from both colonial sources and ILO sources, we used both series</t>
  </si>
  <si>
    <t>In such cases, the final skill-premium used in the accompanying paper is the average of the two resulting skill-premium series</t>
  </si>
  <si>
    <t>OI - steno-dactylographer (monthly salaries section)</t>
  </si>
  <si>
    <t>OI - stock clerk (monthly salaries section)</t>
  </si>
  <si>
    <t xml:space="preserve">The year 1990 gave the same min-max range in rates for all occupations in construction (LA). In order to capture an unskilled worker, we took the laborer from electric light and power (KA, 80B). </t>
  </si>
  <si>
    <t xml:space="preserve">For the artisanal skill-premium of construction workers (carpenters and building electricians). We combined this laborer with the lognormal of the minimum and maximum rates that were given for 88B (carpenters) and 81B (electricians). </t>
  </si>
  <si>
    <r>
      <rPr>
        <sz val="12"/>
        <color theme="1"/>
        <rFont val="Times New Roman"/>
        <family val="1"/>
      </rPr>
      <t xml:space="preserve">Note that the years 1994-1997 (carpenters), 1994 (electricians), and 1958-1959 and 2000-2001 (bank tellers) were omitted due to unexplained trend-breaks in the nominal wage series, negative values or a lack of within-industry variation </t>
    </r>
    <r>
      <rPr>
        <sz val="12"/>
        <color rgb="FFFF0000"/>
        <rFont val="Times New Roman"/>
        <family val="1"/>
      </rPr>
      <t>- omissions indicated in red</t>
    </r>
  </si>
  <si>
    <t>Funding</t>
  </si>
  <si>
    <t>European Research Council Grant Agreement no. 313114</t>
  </si>
  <si>
    <t>Netherlands Organisation for Scientific Research VIDI Grant no. 016.124.307</t>
  </si>
  <si>
    <t>University of Michigan MITRE Grant no. 333797</t>
  </si>
  <si>
    <t>These data were supplied by Ewout Frankema (Wageningen University) and Marlous van Waijenburg (University of Michigan 2017-2020/Harvard Business School starting July 2020) citing the sources below: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</si>
</sst>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Calibri"/>
      <family val="2"/>
      <scheme val="minor"/>
    </font>
    <font>
      <i/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1" applyFont="1"/>
    <xf numFmtId="0" fontId="5" fillId="0" borderId="0" xfId="0" applyFont="1" applyAlignment="1">
      <alignment horizontal="left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3" fontId="1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/>
    <xf numFmtId="2" fontId="1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3" fontId="2" fillId="0" borderId="0" xfId="0" applyNumberFormat="1" applyFont="1" applyAlignment="1">
      <alignment horizontal="center"/>
    </xf>
    <xf numFmtId="0" fontId="1" fillId="0" borderId="0" xfId="0" applyFont="1" applyFill="1"/>
    <xf numFmtId="3" fontId="1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left"/>
    </xf>
    <xf numFmtId="0" fontId="10" fillId="0" borderId="0" xfId="1" applyFont="1"/>
    <xf numFmtId="0" fontId="0" fillId="0" borderId="0" xfId="0" applyFont="1"/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epr.org/active/publications/discussion_papers/dp.php?dpno=14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64F42-87AF-C440-97F3-E34BAC4BCBAC}">
  <dimension ref="A1:O32"/>
  <sheetViews>
    <sheetView tabSelected="1" workbookViewId="0">
      <selection activeCell="A2" sqref="A2:XFD2"/>
    </sheetView>
  </sheetViews>
  <sheetFormatPr baseColWidth="10" defaultColWidth="11" defaultRowHeight="16" x14ac:dyDescent="0.2"/>
  <cols>
    <col min="1" max="1" width="6.33203125" style="1" customWidth="1"/>
    <col min="2" max="2" width="3.83203125" style="2" customWidth="1"/>
    <col min="3" max="3" width="10.83203125" style="1"/>
  </cols>
  <sheetData>
    <row r="1" spans="1:15" x14ac:dyDescent="0.2">
      <c r="A1" s="3" t="s">
        <v>16</v>
      </c>
    </row>
    <row r="2" spans="1:15" x14ac:dyDescent="0.2">
      <c r="A2" s="2" t="s">
        <v>66</v>
      </c>
      <c r="C2" s="2"/>
    </row>
    <row r="3" spans="1:15" ht="7" customHeight="1" x14ac:dyDescent="0.2"/>
    <row r="4" spans="1:15" x14ac:dyDescent="0.2">
      <c r="A4" s="5" t="s">
        <v>17</v>
      </c>
    </row>
    <row r="5" spans="1:15" x14ac:dyDescent="0.2">
      <c r="A5" s="2" t="s">
        <v>18</v>
      </c>
    </row>
    <row r="6" spans="1:15" x14ac:dyDescent="0.2">
      <c r="A6" s="4" t="s">
        <v>19</v>
      </c>
    </row>
    <row r="7" spans="1:15" x14ac:dyDescent="0.2">
      <c r="A7" s="4"/>
    </row>
    <row r="8" spans="1:15" x14ac:dyDescent="0.2">
      <c r="A8" s="28" t="s">
        <v>55</v>
      </c>
    </row>
    <row r="9" spans="1:15" x14ac:dyDescent="0.2">
      <c r="A9" s="28" t="s">
        <v>56</v>
      </c>
    </row>
    <row r="10" spans="1:15" x14ac:dyDescent="0.2">
      <c r="A10" s="2"/>
    </row>
    <row r="11" spans="1:15" x14ac:dyDescent="0.2">
      <c r="A11" s="5" t="s">
        <v>20</v>
      </c>
    </row>
    <row r="12" spans="1:15" s="6" customFormat="1" x14ac:dyDescent="0.2">
      <c r="A12" s="2" t="s">
        <v>49</v>
      </c>
      <c r="B12" s="15" t="s">
        <v>50</v>
      </c>
      <c r="C12" s="1"/>
    </row>
    <row r="13" spans="1:15" s="6" customFormat="1" x14ac:dyDescent="0.2">
      <c r="A13" s="2" t="s">
        <v>51</v>
      </c>
      <c r="B13" s="15" t="s">
        <v>52</v>
      </c>
      <c r="C13" s="1"/>
    </row>
    <row r="14" spans="1:15" x14ac:dyDescent="0.2">
      <c r="A14" s="10" t="s">
        <v>21</v>
      </c>
      <c r="B14" s="10" t="s">
        <v>22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">
      <c r="A15" s="10"/>
      <c r="B15" s="10" t="s">
        <v>23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2">
      <c r="A16" s="10"/>
      <c r="B16" s="11" t="s">
        <v>24</v>
      </c>
      <c r="C16" s="10" t="s">
        <v>25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2">
      <c r="A17" s="10"/>
      <c r="B17" s="11" t="s">
        <v>24</v>
      </c>
      <c r="C17" s="10" t="s">
        <v>26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">
      <c r="A18" s="10"/>
      <c r="B18" s="11" t="s">
        <v>24</v>
      </c>
      <c r="C18" s="10" t="s">
        <v>27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">
      <c r="A19" s="10"/>
      <c r="B19" s="10"/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">
      <c r="A20" s="10"/>
      <c r="B20" s="10"/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2">
      <c r="A21" s="13" t="s">
        <v>28</v>
      </c>
      <c r="B21" s="10"/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">
      <c r="A22" s="10"/>
      <c r="B22" s="10">
        <v>1</v>
      </c>
      <c r="C22" s="10" t="s">
        <v>29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2">
      <c r="A23" s="10"/>
      <c r="B23" s="10">
        <v>2</v>
      </c>
      <c r="C23" s="33" t="s">
        <v>61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2">
      <c r="A24" s="9"/>
      <c r="B24" s="10">
        <v>3</v>
      </c>
      <c r="C24" s="10" t="s">
        <v>59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">
      <c r="A25" s="9"/>
      <c r="B25" s="10"/>
      <c r="C25" s="10" t="s">
        <v>60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2">
      <c r="A26" s="11"/>
      <c r="B26" s="10"/>
      <c r="C26" s="10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2">
      <c r="A27" s="10"/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2">
      <c r="A28" s="5" t="s">
        <v>62</v>
      </c>
      <c r="C28" s="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2">
      <c r="B29" s="2">
        <v>1</v>
      </c>
      <c r="C29" s="2" t="s">
        <v>63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">
      <c r="B30" s="2">
        <v>2</v>
      </c>
      <c r="C30" s="2" t="s">
        <v>64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2">
      <c r="B31" s="2">
        <v>3</v>
      </c>
      <c r="C31" s="2" t="s">
        <v>65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2">
      <c r="A32" s="11"/>
      <c r="B32" s="10"/>
      <c r="C32" s="11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</sheetData>
  <hyperlinks>
    <hyperlink ref="A6" r:id="rId1" display="https://cepr.org/active/publications/discussion_papers/dp.php?dpno=14150" xr:uid="{247C8126-7555-D940-B2D8-8250A8B948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CB8CC-09AF-7A43-A5A3-DC876B4003EE}">
  <dimension ref="A1:P144"/>
  <sheetViews>
    <sheetView workbookViewId="0">
      <pane xSplit="1" ySplit="3" topLeftCell="B100" activePane="bottomRight" state="frozen"/>
      <selection pane="topRight" activeCell="B1" sqref="B1"/>
      <selection pane="bottomLeft" activeCell="A3" sqref="A3"/>
      <selection pane="bottomRight" activeCell="N128" sqref="N128:P131"/>
    </sheetView>
  </sheetViews>
  <sheetFormatPr baseColWidth="10" defaultColWidth="10.83203125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2" customWidth="1"/>
    <col min="5" max="5" width="5.6640625" style="6" customWidth="1"/>
    <col min="6" max="6" width="9.5" style="6" customWidth="1"/>
    <col min="7" max="7" width="11" style="8" customWidth="1"/>
    <col min="8" max="8" width="36.33203125" style="6" customWidth="1"/>
    <col min="9" max="9" width="10.83203125" style="6"/>
    <col min="10" max="10" width="9.5" style="1" customWidth="1"/>
    <col min="11" max="11" width="11" style="1" customWidth="1"/>
    <col min="12" max="12" width="53.1640625" style="2" bestFit="1" customWidth="1"/>
    <col min="13" max="13" width="5.6640625" style="6" customWidth="1"/>
    <col min="14" max="14" width="9.5" style="6" customWidth="1"/>
    <col min="15" max="15" width="11" style="8" customWidth="1"/>
    <col min="16" max="16" width="36.33203125" style="6" customWidth="1"/>
    <col min="17" max="16384" width="10.83203125" style="6"/>
  </cols>
  <sheetData>
    <row r="1" spans="1:16" x14ac:dyDescent="0.2">
      <c r="A1" s="14" t="s">
        <v>0</v>
      </c>
      <c r="B1" s="35" t="s">
        <v>1</v>
      </c>
      <c r="C1" s="35"/>
      <c r="D1" s="35"/>
      <c r="E1" s="35"/>
      <c r="F1" s="35"/>
      <c r="G1" s="35"/>
      <c r="H1" s="35"/>
      <c r="J1" s="35" t="s">
        <v>2</v>
      </c>
      <c r="K1" s="35"/>
      <c r="L1" s="35"/>
      <c r="M1" s="35"/>
      <c r="N1" s="35"/>
      <c r="O1" s="35"/>
      <c r="P1" s="35"/>
    </row>
    <row r="2" spans="1:16" x14ac:dyDescent="0.2">
      <c r="A2" s="14"/>
      <c r="B2" s="35" t="s">
        <v>53</v>
      </c>
      <c r="C2" s="35"/>
      <c r="D2" s="35"/>
      <c r="E2" s="14"/>
      <c r="F2" s="35" t="s">
        <v>54</v>
      </c>
      <c r="G2" s="35"/>
      <c r="H2" s="35"/>
      <c r="J2" s="35" t="s">
        <v>53</v>
      </c>
      <c r="K2" s="35"/>
      <c r="L2" s="35"/>
      <c r="N2" s="35" t="s">
        <v>54</v>
      </c>
      <c r="O2" s="35"/>
      <c r="P2" s="35"/>
    </row>
    <row r="3" spans="1:16" x14ac:dyDescent="0.2">
      <c r="A3" s="6"/>
      <c r="B3" s="1" t="s">
        <v>3</v>
      </c>
      <c r="C3" s="1" t="s">
        <v>6</v>
      </c>
      <c r="D3" s="2" t="s">
        <v>7</v>
      </c>
      <c r="F3" s="1" t="s">
        <v>3</v>
      </c>
      <c r="G3" s="20" t="s">
        <v>6</v>
      </c>
      <c r="H3" s="6" t="s">
        <v>7</v>
      </c>
      <c r="J3" s="1" t="s">
        <v>3</v>
      </c>
      <c r="K3" s="1" t="s">
        <v>6</v>
      </c>
      <c r="L3" s="2" t="s">
        <v>7</v>
      </c>
      <c r="N3" s="1" t="s">
        <v>3</v>
      </c>
      <c r="O3" s="20" t="s">
        <v>6</v>
      </c>
      <c r="P3" s="6" t="s">
        <v>7</v>
      </c>
    </row>
    <row r="4" spans="1:16" x14ac:dyDescent="0.2">
      <c r="A4" s="1">
        <v>1870</v>
      </c>
    </row>
    <row r="5" spans="1:16" x14ac:dyDescent="0.2">
      <c r="A5" s="1">
        <v>1871</v>
      </c>
    </row>
    <row r="6" spans="1:16" x14ac:dyDescent="0.2">
      <c r="A6" s="1">
        <v>1872</v>
      </c>
    </row>
    <row r="7" spans="1:16" x14ac:dyDescent="0.2">
      <c r="A7" s="1">
        <v>1873</v>
      </c>
    </row>
    <row r="8" spans="1:16" x14ac:dyDescent="0.2">
      <c r="A8" s="1">
        <v>1874</v>
      </c>
    </row>
    <row r="9" spans="1:16" x14ac:dyDescent="0.2">
      <c r="A9" s="1">
        <v>1875</v>
      </c>
    </row>
    <row r="10" spans="1:16" x14ac:dyDescent="0.2">
      <c r="A10" s="1">
        <v>1876</v>
      </c>
    </row>
    <row r="11" spans="1:16" x14ac:dyDescent="0.2">
      <c r="A11" s="1">
        <v>1877</v>
      </c>
    </row>
    <row r="12" spans="1:16" x14ac:dyDescent="0.2">
      <c r="A12" s="1">
        <v>1878</v>
      </c>
    </row>
    <row r="13" spans="1:16" x14ac:dyDescent="0.2">
      <c r="A13" s="1">
        <v>1879</v>
      </c>
    </row>
    <row r="14" spans="1:16" x14ac:dyDescent="0.2">
      <c r="A14" s="1">
        <v>1880</v>
      </c>
    </row>
    <row r="15" spans="1:16" x14ac:dyDescent="0.2">
      <c r="A15" s="1">
        <v>1881</v>
      </c>
    </row>
    <row r="16" spans="1:16" x14ac:dyDescent="0.2">
      <c r="A16" s="1">
        <v>1882</v>
      </c>
    </row>
    <row r="17" spans="1:1" x14ac:dyDescent="0.2">
      <c r="A17" s="1">
        <v>1883</v>
      </c>
    </row>
    <row r="18" spans="1:1" x14ac:dyDescent="0.2">
      <c r="A18" s="1">
        <v>1884</v>
      </c>
    </row>
    <row r="19" spans="1:1" x14ac:dyDescent="0.2">
      <c r="A19" s="1">
        <v>1885</v>
      </c>
    </row>
    <row r="20" spans="1:1" x14ac:dyDescent="0.2">
      <c r="A20" s="1">
        <v>1886</v>
      </c>
    </row>
    <row r="21" spans="1:1" x14ac:dyDescent="0.2">
      <c r="A21" s="1">
        <v>1887</v>
      </c>
    </row>
    <row r="22" spans="1:1" x14ac:dyDescent="0.2">
      <c r="A22" s="1">
        <v>1888</v>
      </c>
    </row>
    <row r="23" spans="1:1" x14ac:dyDescent="0.2">
      <c r="A23" s="1">
        <v>1889</v>
      </c>
    </row>
    <row r="24" spans="1:1" x14ac:dyDescent="0.2">
      <c r="A24" s="1">
        <v>1890</v>
      </c>
    </row>
    <row r="25" spans="1:1" x14ac:dyDescent="0.2">
      <c r="A25" s="1">
        <v>1891</v>
      </c>
    </row>
    <row r="26" spans="1:1" x14ac:dyDescent="0.2">
      <c r="A26" s="1">
        <v>1892</v>
      </c>
    </row>
    <row r="27" spans="1:1" x14ac:dyDescent="0.2">
      <c r="A27" s="1">
        <v>1893</v>
      </c>
    </row>
    <row r="28" spans="1:1" x14ac:dyDescent="0.2">
      <c r="A28" s="1">
        <v>1894</v>
      </c>
    </row>
    <row r="29" spans="1:1" x14ac:dyDescent="0.2">
      <c r="A29" s="1">
        <v>1895</v>
      </c>
    </row>
    <row r="30" spans="1:1" x14ac:dyDescent="0.2">
      <c r="A30" s="1">
        <v>1896</v>
      </c>
    </row>
    <row r="31" spans="1:1" x14ac:dyDescent="0.2">
      <c r="A31" s="1">
        <v>1897</v>
      </c>
    </row>
    <row r="32" spans="1:1" x14ac:dyDescent="0.2">
      <c r="A32" s="1">
        <v>1898</v>
      </c>
    </row>
    <row r="33" spans="1:12" x14ac:dyDescent="0.2">
      <c r="A33" s="1">
        <v>1899</v>
      </c>
    </row>
    <row r="34" spans="1:12" x14ac:dyDescent="0.2">
      <c r="A34" s="1">
        <v>1900</v>
      </c>
    </row>
    <row r="35" spans="1:12" x14ac:dyDescent="0.2">
      <c r="A35" s="1">
        <v>1901</v>
      </c>
    </row>
    <row r="36" spans="1:12" x14ac:dyDescent="0.2">
      <c r="A36" s="1">
        <v>1902</v>
      </c>
    </row>
    <row r="37" spans="1:12" x14ac:dyDescent="0.2">
      <c r="A37" s="1">
        <v>1903</v>
      </c>
    </row>
    <row r="38" spans="1:12" x14ac:dyDescent="0.2">
      <c r="A38" s="1">
        <v>1904</v>
      </c>
    </row>
    <row r="39" spans="1:12" x14ac:dyDescent="0.2">
      <c r="A39" s="1">
        <v>1905</v>
      </c>
    </row>
    <row r="40" spans="1:12" x14ac:dyDescent="0.2">
      <c r="A40" s="1">
        <v>1906</v>
      </c>
      <c r="B40" s="1" t="s">
        <v>8</v>
      </c>
      <c r="C40" s="7">
        <v>0.57692307692307687</v>
      </c>
      <c r="D40" s="2" t="s">
        <v>30</v>
      </c>
      <c r="E40" s="1"/>
      <c r="F40" s="1"/>
      <c r="G40" s="20"/>
      <c r="H40" s="1"/>
      <c r="J40" s="1" t="s">
        <v>8</v>
      </c>
      <c r="K40" s="16">
        <v>7.6923076923076925</v>
      </c>
      <c r="L40" s="2" t="s">
        <v>31</v>
      </c>
    </row>
    <row r="41" spans="1:12" x14ac:dyDescent="0.2">
      <c r="A41" s="1">
        <v>1907</v>
      </c>
      <c r="B41" s="1" t="s">
        <v>8</v>
      </c>
      <c r="C41" s="7">
        <v>0.9746206174777603</v>
      </c>
      <c r="D41" s="2" t="s">
        <v>30</v>
      </c>
      <c r="E41" s="1"/>
      <c r="F41" s="1"/>
      <c r="G41" s="20"/>
      <c r="H41" s="1"/>
      <c r="J41" s="1" t="s">
        <v>8</v>
      </c>
      <c r="K41" s="16">
        <v>3.8461538461538463</v>
      </c>
      <c r="L41" s="2" t="s">
        <v>31</v>
      </c>
    </row>
    <row r="42" spans="1:12" x14ac:dyDescent="0.2">
      <c r="A42" s="1">
        <v>1908</v>
      </c>
      <c r="B42" s="1" t="s">
        <v>8</v>
      </c>
      <c r="C42" s="7">
        <v>1.1562586159360353</v>
      </c>
      <c r="D42" s="2" t="s">
        <v>30</v>
      </c>
      <c r="E42" s="1"/>
      <c r="F42" s="1"/>
      <c r="G42" s="20"/>
      <c r="H42" s="1"/>
      <c r="J42" s="1" t="s">
        <v>8</v>
      </c>
      <c r="K42" s="16">
        <v>6.3461538461538458</v>
      </c>
      <c r="L42" s="2" t="s">
        <v>31</v>
      </c>
    </row>
    <row r="43" spans="1:12" x14ac:dyDescent="0.2">
      <c r="A43" s="1">
        <v>1909</v>
      </c>
      <c r="B43" s="1" t="s">
        <v>8</v>
      </c>
      <c r="C43" s="7">
        <v>0.95966533466533466</v>
      </c>
      <c r="D43" s="2" t="s">
        <v>30</v>
      </c>
      <c r="E43" s="1"/>
      <c r="F43" s="1"/>
      <c r="G43" s="20"/>
      <c r="H43" s="1"/>
      <c r="J43" s="1" t="s">
        <v>8</v>
      </c>
      <c r="K43" s="16">
        <v>6.1538461538461542</v>
      </c>
      <c r="L43" s="2" t="s">
        <v>31</v>
      </c>
    </row>
    <row r="44" spans="1:12" x14ac:dyDescent="0.2">
      <c r="A44" s="1">
        <v>1910</v>
      </c>
      <c r="B44" s="1" t="s">
        <v>8</v>
      </c>
      <c r="C44" s="7">
        <v>0.96153846153846156</v>
      </c>
      <c r="D44" s="2" t="s">
        <v>30</v>
      </c>
      <c r="E44" s="1"/>
      <c r="F44" s="1"/>
      <c r="G44" s="20"/>
      <c r="H44" s="1"/>
      <c r="J44" s="1" t="s">
        <v>8</v>
      </c>
      <c r="K44" s="16">
        <v>5.384615384615385</v>
      </c>
      <c r="L44" s="2" t="s">
        <v>31</v>
      </c>
    </row>
    <row r="45" spans="1:12" x14ac:dyDescent="0.2">
      <c r="A45" s="1">
        <v>1911</v>
      </c>
      <c r="B45" s="1" t="s">
        <v>8</v>
      </c>
      <c r="C45" s="7">
        <v>1.321887724756371</v>
      </c>
      <c r="D45" s="2" t="s">
        <v>30</v>
      </c>
      <c r="E45" s="1"/>
      <c r="F45" s="1"/>
      <c r="G45" s="20"/>
      <c r="H45" s="1"/>
      <c r="J45" s="1" t="s">
        <v>8</v>
      </c>
      <c r="K45" s="16">
        <v>3.8461538461538463</v>
      </c>
      <c r="L45" s="2" t="s">
        <v>31</v>
      </c>
    </row>
    <row r="46" spans="1:12" x14ac:dyDescent="0.2">
      <c r="A46" s="1">
        <v>1912</v>
      </c>
      <c r="B46" s="1" t="s">
        <v>8</v>
      </c>
      <c r="C46" s="7">
        <v>1.0867732558139536</v>
      </c>
      <c r="D46" s="2" t="s">
        <v>30</v>
      </c>
      <c r="E46" s="1"/>
      <c r="F46" s="1"/>
      <c r="G46" s="20"/>
      <c r="H46" s="1"/>
      <c r="J46" s="1" t="s">
        <v>8</v>
      </c>
      <c r="K46" s="16">
        <v>5.1866987179487181</v>
      </c>
      <c r="L46" s="2" t="s">
        <v>31</v>
      </c>
    </row>
    <row r="47" spans="1:12" x14ac:dyDescent="0.2">
      <c r="A47" s="1">
        <v>1913</v>
      </c>
      <c r="B47" s="1" t="s">
        <v>8</v>
      </c>
      <c r="C47" s="7">
        <v>1.0261046047378228</v>
      </c>
      <c r="D47" s="2" t="s">
        <v>30</v>
      </c>
      <c r="E47" s="1"/>
      <c r="F47" s="1"/>
      <c r="G47" s="20"/>
      <c r="H47" s="1"/>
      <c r="J47" s="1" t="s">
        <v>8</v>
      </c>
      <c r="K47" s="16">
        <v>4.8076923076923075</v>
      </c>
      <c r="L47" s="2" t="s">
        <v>31</v>
      </c>
    </row>
    <row r="48" spans="1:12" x14ac:dyDescent="0.2">
      <c r="A48" s="1">
        <v>1914</v>
      </c>
      <c r="B48" s="1" t="s">
        <v>8</v>
      </c>
      <c r="C48" s="7">
        <v>1.0494151712576674</v>
      </c>
      <c r="D48" s="2" t="s">
        <v>30</v>
      </c>
      <c r="E48" s="1"/>
      <c r="F48" s="1"/>
      <c r="G48" s="20"/>
      <c r="H48" s="1"/>
      <c r="J48" s="1" t="s">
        <v>8</v>
      </c>
      <c r="K48" s="16">
        <v>4.8076923076923075</v>
      </c>
      <c r="L48" s="2" t="s">
        <v>31</v>
      </c>
    </row>
    <row r="49" spans="1:12" x14ac:dyDescent="0.2">
      <c r="A49" s="1">
        <v>1915</v>
      </c>
      <c r="B49" s="1" t="s">
        <v>8</v>
      </c>
      <c r="C49" s="7">
        <v>1.0553386264046163</v>
      </c>
      <c r="D49" s="2" t="s">
        <v>30</v>
      </c>
      <c r="E49" s="1"/>
      <c r="F49" s="1"/>
      <c r="G49" s="20"/>
      <c r="H49" s="1"/>
      <c r="J49" s="1" t="s">
        <v>8</v>
      </c>
      <c r="K49" s="16">
        <v>4.8076923076923075</v>
      </c>
      <c r="L49" s="2" t="s">
        <v>31</v>
      </c>
    </row>
    <row r="50" spans="1:12" x14ac:dyDescent="0.2">
      <c r="A50" s="1">
        <v>1916</v>
      </c>
      <c r="B50" s="1" t="s">
        <v>8</v>
      </c>
      <c r="C50" s="7">
        <v>0.99038153846153842</v>
      </c>
      <c r="D50" s="2" t="s">
        <v>30</v>
      </c>
      <c r="E50" s="1"/>
      <c r="F50" s="1"/>
      <c r="G50" s="20"/>
      <c r="H50" s="1"/>
      <c r="J50" s="1" t="s">
        <v>8</v>
      </c>
      <c r="K50" s="16">
        <v>3.8461538461538463</v>
      </c>
      <c r="L50" s="2" t="s">
        <v>31</v>
      </c>
    </row>
    <row r="51" spans="1:12" x14ac:dyDescent="0.2">
      <c r="A51" s="1">
        <v>1917</v>
      </c>
      <c r="B51" s="1" t="s">
        <v>8</v>
      </c>
      <c r="C51" s="7">
        <v>0.99762150784538839</v>
      </c>
      <c r="D51" s="2" t="s">
        <v>30</v>
      </c>
      <c r="E51" s="1"/>
      <c r="F51" s="1"/>
      <c r="G51" s="20"/>
      <c r="H51" s="1"/>
      <c r="J51" s="1" t="s">
        <v>8</v>
      </c>
      <c r="K51" s="16">
        <v>4.5747863247863245</v>
      </c>
      <c r="L51" s="2" t="s">
        <v>31</v>
      </c>
    </row>
    <row r="52" spans="1:12" x14ac:dyDescent="0.2">
      <c r="A52" s="1">
        <v>1918</v>
      </c>
      <c r="B52" s="1" t="s">
        <v>8</v>
      </c>
      <c r="C52" s="7">
        <v>1.1544396961063628</v>
      </c>
      <c r="D52" s="2" t="s">
        <v>30</v>
      </c>
      <c r="E52" s="1"/>
      <c r="F52" s="1"/>
      <c r="G52" s="20"/>
      <c r="H52" s="1"/>
      <c r="J52" s="1" t="s">
        <v>8</v>
      </c>
      <c r="K52" s="16">
        <v>4.6678321678321675</v>
      </c>
      <c r="L52" s="2" t="s">
        <v>31</v>
      </c>
    </row>
    <row r="53" spans="1:12" x14ac:dyDescent="0.2">
      <c r="A53" s="1">
        <v>1919</v>
      </c>
      <c r="B53" s="1" t="s">
        <v>8</v>
      </c>
      <c r="C53" s="7">
        <v>1.0626022913256956</v>
      </c>
      <c r="D53" s="2" t="s">
        <v>30</v>
      </c>
      <c r="E53" s="1"/>
      <c r="F53" s="1"/>
      <c r="G53" s="20"/>
      <c r="H53" s="1"/>
      <c r="J53" s="1" t="s">
        <v>8</v>
      </c>
      <c r="K53" s="16">
        <v>4.6955128205128203</v>
      </c>
      <c r="L53" s="2" t="s">
        <v>31</v>
      </c>
    </row>
    <row r="54" spans="1:12" x14ac:dyDescent="0.2">
      <c r="A54" s="1">
        <v>1920</v>
      </c>
      <c r="B54" s="1" t="s">
        <v>8</v>
      </c>
      <c r="C54" s="7">
        <v>1.3321499013806708</v>
      </c>
      <c r="D54" s="2" t="s">
        <v>30</v>
      </c>
      <c r="E54" s="1"/>
      <c r="F54" s="1"/>
      <c r="G54" s="20"/>
      <c r="H54" s="1"/>
      <c r="J54" s="1" t="s">
        <v>8</v>
      </c>
      <c r="K54" s="16">
        <v>5.6071428571428568</v>
      </c>
      <c r="L54" s="2" t="s">
        <v>31</v>
      </c>
    </row>
    <row r="55" spans="1:12" x14ac:dyDescent="0.2">
      <c r="A55" s="1">
        <v>1921</v>
      </c>
      <c r="B55" s="1" t="s">
        <v>8</v>
      </c>
      <c r="C55" s="7">
        <v>1.3144606789858186</v>
      </c>
      <c r="D55" s="2" t="s">
        <v>30</v>
      </c>
      <c r="E55" s="1"/>
      <c r="F55" s="1"/>
      <c r="G55" s="20"/>
      <c r="H55" s="1"/>
      <c r="J55" s="1" t="s">
        <v>8</v>
      </c>
      <c r="K55" s="16">
        <v>5.5333333333333332</v>
      </c>
      <c r="L55" s="2" t="s">
        <v>31</v>
      </c>
    </row>
    <row r="56" spans="1:12" x14ac:dyDescent="0.2">
      <c r="A56" s="1">
        <v>1922</v>
      </c>
      <c r="B56" s="1" t="s">
        <v>8</v>
      </c>
      <c r="C56" s="7">
        <v>1.3539178213091256</v>
      </c>
      <c r="D56" s="2" t="s">
        <v>30</v>
      </c>
      <c r="E56" s="1"/>
      <c r="F56" s="1"/>
      <c r="G56" s="20"/>
      <c r="H56" s="1"/>
      <c r="J56" s="1" t="s">
        <v>8</v>
      </c>
      <c r="K56" s="16">
        <v>9</v>
      </c>
      <c r="L56" s="2" t="s">
        <v>31</v>
      </c>
    </row>
    <row r="57" spans="1:12" x14ac:dyDescent="0.2">
      <c r="A57" s="1">
        <v>1923</v>
      </c>
      <c r="B57" s="1" t="s">
        <v>8</v>
      </c>
      <c r="C57" s="7">
        <v>1.3114073426573427</v>
      </c>
      <c r="D57" s="2" t="s">
        <v>30</v>
      </c>
      <c r="E57" s="1"/>
      <c r="F57" s="1"/>
      <c r="G57" s="20"/>
      <c r="H57" s="1"/>
      <c r="J57" s="1" t="s">
        <v>8</v>
      </c>
      <c r="K57" s="16">
        <v>9.4</v>
      </c>
      <c r="L57" s="2" t="s">
        <v>31</v>
      </c>
    </row>
    <row r="58" spans="1:12" x14ac:dyDescent="0.2">
      <c r="A58" s="1">
        <v>1924</v>
      </c>
      <c r="B58" s="1" t="s">
        <v>8</v>
      </c>
      <c r="C58" s="7">
        <v>1.3822215129269071</v>
      </c>
      <c r="D58" s="2" t="s">
        <v>30</v>
      </c>
      <c r="E58" s="1"/>
      <c r="F58" s="1"/>
      <c r="G58" s="20"/>
      <c r="H58" s="1"/>
      <c r="J58" s="1" t="s">
        <v>8</v>
      </c>
      <c r="K58" s="16">
        <v>9.4</v>
      </c>
      <c r="L58" s="2" t="s">
        <v>31</v>
      </c>
    </row>
    <row r="59" spans="1:12" x14ac:dyDescent="0.2">
      <c r="A59" s="1">
        <v>1925</v>
      </c>
      <c r="B59" s="1" t="s">
        <v>8</v>
      </c>
      <c r="C59" s="7">
        <v>1.7155797101449275</v>
      </c>
      <c r="D59" s="2" t="s">
        <v>30</v>
      </c>
      <c r="E59" s="1"/>
      <c r="F59" s="1"/>
      <c r="G59" s="20"/>
      <c r="H59" s="1"/>
      <c r="J59" s="1" t="s">
        <v>8</v>
      </c>
      <c r="K59" s="16">
        <v>10.733333333333334</v>
      </c>
      <c r="L59" s="2" t="s">
        <v>31</v>
      </c>
    </row>
    <row r="60" spans="1:12" x14ac:dyDescent="0.2">
      <c r="A60" s="1">
        <v>1926</v>
      </c>
      <c r="B60" s="1" t="s">
        <v>8</v>
      </c>
      <c r="C60" s="7">
        <v>2.4849362688296637</v>
      </c>
      <c r="D60" s="2" t="s">
        <v>30</v>
      </c>
      <c r="E60" s="1"/>
      <c r="F60" s="1"/>
      <c r="G60" s="20"/>
      <c r="H60" s="1"/>
      <c r="J60" s="1" t="s">
        <v>8</v>
      </c>
      <c r="K60" s="16">
        <v>12.04686118479222</v>
      </c>
      <c r="L60" s="2" t="s">
        <v>31</v>
      </c>
    </row>
    <row r="61" spans="1:12" x14ac:dyDescent="0.2">
      <c r="A61" s="1">
        <v>1927</v>
      </c>
      <c r="B61" s="1" t="s">
        <v>8</v>
      </c>
      <c r="C61" s="7">
        <v>2.6734839234839236</v>
      </c>
      <c r="D61" s="2" t="s">
        <v>30</v>
      </c>
      <c r="E61" s="1"/>
      <c r="F61" s="1"/>
      <c r="G61" s="20"/>
      <c r="H61" s="1"/>
      <c r="J61" s="1" t="s">
        <v>8</v>
      </c>
      <c r="K61" s="16">
        <v>12.833333333333334</v>
      </c>
      <c r="L61" s="2" t="s">
        <v>31</v>
      </c>
    </row>
    <row r="62" spans="1:12" x14ac:dyDescent="0.2">
      <c r="A62" s="1">
        <v>1928</v>
      </c>
      <c r="B62" s="1" t="s">
        <v>8</v>
      </c>
      <c r="C62" s="7">
        <v>2.8089470128365988</v>
      </c>
      <c r="D62" s="2" t="s">
        <v>30</v>
      </c>
      <c r="E62" s="1"/>
      <c r="F62" s="1"/>
      <c r="G62" s="20"/>
      <c r="H62" s="1"/>
      <c r="J62" s="1" t="s">
        <v>8</v>
      </c>
      <c r="K62" s="16">
        <v>14.454545454545455</v>
      </c>
      <c r="L62" s="2" t="s">
        <v>31</v>
      </c>
    </row>
    <row r="63" spans="1:12" x14ac:dyDescent="0.2">
      <c r="A63" s="1">
        <v>1929</v>
      </c>
      <c r="B63" s="1" t="s">
        <v>8</v>
      </c>
      <c r="C63" s="7">
        <v>2.8064978499761106</v>
      </c>
      <c r="D63" s="2" t="s">
        <v>30</v>
      </c>
      <c r="E63" s="1"/>
      <c r="F63" s="1"/>
      <c r="G63" s="20"/>
      <c r="H63" s="1"/>
      <c r="J63" s="1" t="s">
        <v>8</v>
      </c>
      <c r="K63" s="16">
        <v>15</v>
      </c>
      <c r="L63" s="2" t="s">
        <v>31</v>
      </c>
    </row>
    <row r="64" spans="1:12" x14ac:dyDescent="0.2">
      <c r="A64" s="1">
        <v>1930</v>
      </c>
      <c r="B64" s="1" t="s">
        <v>8</v>
      </c>
      <c r="C64" s="7">
        <v>2.6123260437375748</v>
      </c>
      <c r="D64" s="2" t="s">
        <v>30</v>
      </c>
      <c r="E64" s="1"/>
      <c r="F64" s="1"/>
      <c r="G64" s="20"/>
      <c r="H64" s="1"/>
      <c r="J64" s="1" t="s">
        <v>8</v>
      </c>
      <c r="K64" s="16">
        <v>15</v>
      </c>
      <c r="L64" s="2" t="s">
        <v>31</v>
      </c>
    </row>
    <row r="65" spans="1:12" x14ac:dyDescent="0.2">
      <c r="A65" s="1">
        <v>1931</v>
      </c>
      <c r="B65" s="1" t="s">
        <v>8</v>
      </c>
      <c r="C65" s="7">
        <v>3.0733113040805349</v>
      </c>
      <c r="D65" s="2" t="s">
        <v>30</v>
      </c>
      <c r="E65" s="1"/>
      <c r="F65" s="1"/>
      <c r="G65" s="20"/>
      <c r="H65" s="1"/>
      <c r="J65" s="1" t="s">
        <v>8</v>
      </c>
      <c r="K65" s="16">
        <v>18.214285714285715</v>
      </c>
      <c r="L65" s="2" t="s">
        <v>31</v>
      </c>
    </row>
    <row r="66" spans="1:12" x14ac:dyDescent="0.2">
      <c r="A66" s="1">
        <v>1932</v>
      </c>
      <c r="B66" s="1" t="s">
        <v>8</v>
      </c>
      <c r="C66" s="7">
        <v>2.5808075281759493</v>
      </c>
      <c r="D66" s="2" t="s">
        <v>30</v>
      </c>
      <c r="E66" s="1"/>
      <c r="F66" s="1"/>
      <c r="G66" s="20"/>
      <c r="H66" s="1"/>
      <c r="J66" s="1" t="s">
        <v>8</v>
      </c>
      <c r="K66" s="16">
        <v>18.157894736842106</v>
      </c>
      <c r="L66" s="2" t="s">
        <v>31</v>
      </c>
    </row>
    <row r="67" spans="1:12" x14ac:dyDescent="0.2">
      <c r="A67" s="1">
        <v>1933</v>
      </c>
      <c r="B67" s="1" t="s">
        <v>8</v>
      </c>
      <c r="C67" s="7">
        <v>3.3013037075537071</v>
      </c>
      <c r="D67" s="2" t="s">
        <v>30</v>
      </c>
      <c r="E67" s="1"/>
      <c r="F67" s="1"/>
      <c r="G67" s="20"/>
      <c r="H67" s="1"/>
      <c r="J67" s="1" t="s">
        <v>8</v>
      </c>
      <c r="K67" s="16">
        <v>14.498931623931625</v>
      </c>
      <c r="L67" s="2" t="s">
        <v>31</v>
      </c>
    </row>
    <row r="68" spans="1:12" x14ac:dyDescent="0.2">
      <c r="A68" s="1">
        <v>1934</v>
      </c>
      <c r="B68" s="1" t="s">
        <v>8</v>
      </c>
      <c r="C68" s="7">
        <v>3.2040598290598288</v>
      </c>
      <c r="D68" s="2" t="s">
        <v>30</v>
      </c>
      <c r="E68" s="1"/>
      <c r="F68" s="1"/>
      <c r="G68" s="20"/>
      <c r="H68" s="1"/>
      <c r="J68" s="1" t="s">
        <v>8</v>
      </c>
      <c r="K68" s="16">
        <v>14.404509283819626</v>
      </c>
      <c r="L68" s="2" t="s">
        <v>31</v>
      </c>
    </row>
    <row r="69" spans="1:12" x14ac:dyDescent="0.2">
      <c r="A69" s="1">
        <v>1935</v>
      </c>
      <c r="B69" s="1" t="s">
        <v>8</v>
      </c>
      <c r="C69" s="7">
        <v>3.3670316951566952</v>
      </c>
      <c r="D69" s="2" t="s">
        <v>30</v>
      </c>
      <c r="E69" s="1"/>
      <c r="F69" s="1"/>
      <c r="G69" s="20"/>
      <c r="H69" s="1"/>
      <c r="J69" s="1" t="s">
        <v>8</v>
      </c>
      <c r="K69" s="16">
        <v>14.98798076923077</v>
      </c>
      <c r="L69" s="2" t="s">
        <v>31</v>
      </c>
    </row>
    <row r="70" spans="1:12" x14ac:dyDescent="0.2">
      <c r="A70" s="1">
        <v>1936</v>
      </c>
      <c r="B70" s="1" t="s">
        <v>8</v>
      </c>
      <c r="C70" s="7">
        <v>2.6225766103814885</v>
      </c>
      <c r="D70" s="2" t="s">
        <v>30</v>
      </c>
      <c r="E70" s="1"/>
      <c r="F70" s="1"/>
      <c r="G70" s="20"/>
      <c r="H70" s="1"/>
      <c r="J70" s="1" t="s">
        <v>8</v>
      </c>
      <c r="K70" s="16">
        <v>12.5</v>
      </c>
      <c r="L70" s="2" t="s">
        <v>31</v>
      </c>
    </row>
    <row r="71" spans="1:12" x14ac:dyDescent="0.2">
      <c r="A71" s="1">
        <v>1937</v>
      </c>
      <c r="B71" s="1" t="s">
        <v>8</v>
      </c>
      <c r="C71" s="7">
        <v>2.950311526479751</v>
      </c>
      <c r="D71" s="2" t="s">
        <v>30</v>
      </c>
      <c r="E71" s="1"/>
      <c r="F71" s="1"/>
      <c r="G71" s="20"/>
      <c r="H71" s="1"/>
      <c r="J71" s="1" t="s">
        <v>8</v>
      </c>
      <c r="K71" s="16">
        <v>9.4</v>
      </c>
      <c r="L71" s="2" t="s">
        <v>31</v>
      </c>
    </row>
    <row r="72" spans="1:12" x14ac:dyDescent="0.2">
      <c r="A72" s="1">
        <v>1938</v>
      </c>
      <c r="B72" s="1" t="s">
        <v>8</v>
      </c>
      <c r="C72" s="7">
        <v>3.7855916747130136</v>
      </c>
      <c r="D72" s="2" t="s">
        <v>30</v>
      </c>
      <c r="E72" s="1"/>
      <c r="F72" s="1"/>
      <c r="G72" s="20"/>
      <c r="H72" s="1"/>
      <c r="J72" s="1" t="s">
        <v>8</v>
      </c>
      <c r="K72" s="16">
        <v>9.9153846153846175</v>
      </c>
      <c r="L72" s="2" t="s">
        <v>31</v>
      </c>
    </row>
    <row r="73" spans="1:12" x14ac:dyDescent="0.2">
      <c r="A73" s="1">
        <v>1939</v>
      </c>
      <c r="B73" s="1" t="s">
        <v>8</v>
      </c>
      <c r="C73" s="7">
        <v>4.5922775080295839</v>
      </c>
      <c r="D73" s="2" t="s">
        <v>30</v>
      </c>
      <c r="E73" s="1"/>
      <c r="F73" s="1"/>
      <c r="G73" s="20"/>
      <c r="H73" s="1"/>
      <c r="J73" s="1" t="s">
        <v>8</v>
      </c>
      <c r="K73" s="16">
        <v>10.895192307692309</v>
      </c>
      <c r="L73" s="2" t="s">
        <v>31</v>
      </c>
    </row>
    <row r="74" spans="1:12" x14ac:dyDescent="0.2">
      <c r="A74" s="1">
        <v>1940</v>
      </c>
      <c r="B74" s="1" t="s">
        <v>8</v>
      </c>
      <c r="C74" s="7">
        <v>5.3989633413461542</v>
      </c>
      <c r="D74" s="2" t="s">
        <v>30</v>
      </c>
      <c r="E74" s="1"/>
      <c r="F74" s="1"/>
      <c r="G74" s="20"/>
      <c r="H74" s="1"/>
      <c r="J74" s="1" t="s">
        <v>8</v>
      </c>
      <c r="K74" s="16">
        <v>11.875</v>
      </c>
      <c r="L74" s="2" t="s">
        <v>31</v>
      </c>
    </row>
    <row r="75" spans="1:12" x14ac:dyDescent="0.2">
      <c r="A75" s="1">
        <v>1941</v>
      </c>
      <c r="B75" s="1" t="s">
        <v>8</v>
      </c>
      <c r="C75" s="7">
        <v>5.8026315789473681</v>
      </c>
      <c r="D75" s="2" t="s">
        <v>30</v>
      </c>
      <c r="E75" s="1"/>
      <c r="F75" s="1"/>
      <c r="G75" s="20"/>
      <c r="H75" s="1"/>
      <c r="J75" s="1" t="s">
        <v>8</v>
      </c>
      <c r="K75" s="16">
        <v>20.75786713286713</v>
      </c>
      <c r="L75" s="2" t="s">
        <v>31</v>
      </c>
    </row>
    <row r="76" spans="1:12" x14ac:dyDescent="0.2">
      <c r="A76" s="1">
        <v>1942</v>
      </c>
    </row>
    <row r="77" spans="1:12" x14ac:dyDescent="0.2">
      <c r="A77" s="1">
        <v>1943</v>
      </c>
    </row>
    <row r="78" spans="1:12" x14ac:dyDescent="0.2">
      <c r="A78" s="1">
        <v>1944</v>
      </c>
    </row>
    <row r="79" spans="1:12" x14ac:dyDescent="0.2">
      <c r="A79" s="1">
        <v>1945</v>
      </c>
    </row>
    <row r="80" spans="1:12" x14ac:dyDescent="0.2">
      <c r="A80" s="1">
        <v>1946</v>
      </c>
    </row>
    <row r="81" spans="1:16" x14ac:dyDescent="0.2">
      <c r="A81" s="1">
        <v>1947</v>
      </c>
    </row>
    <row r="82" spans="1:16" x14ac:dyDescent="0.2">
      <c r="A82" s="1">
        <v>1948</v>
      </c>
    </row>
    <row r="83" spans="1:16" x14ac:dyDescent="0.2">
      <c r="A83" s="1">
        <v>1949</v>
      </c>
      <c r="B83" s="1" t="s">
        <v>10</v>
      </c>
      <c r="C83" s="20">
        <v>103.46153846153847</v>
      </c>
      <c r="D83" s="2" t="s">
        <v>32</v>
      </c>
      <c r="E83" s="1"/>
      <c r="F83" s="1"/>
      <c r="G83" s="20"/>
      <c r="H83" s="1"/>
      <c r="J83" s="1" t="s">
        <v>10</v>
      </c>
      <c r="K83" s="20">
        <v>329.01901664434149</v>
      </c>
      <c r="L83" s="2" t="s">
        <v>33</v>
      </c>
    </row>
    <row r="84" spans="1:16" x14ac:dyDescent="0.2">
      <c r="A84" s="1">
        <v>1950</v>
      </c>
      <c r="B84" s="1" t="s">
        <v>10</v>
      </c>
      <c r="C84" s="20">
        <v>116.34615384615384</v>
      </c>
      <c r="D84" s="2" t="s">
        <v>32</v>
      </c>
      <c r="E84" s="1"/>
      <c r="F84" s="1"/>
      <c r="G84" s="20"/>
      <c r="H84" s="1"/>
      <c r="J84" s="1" t="s">
        <v>10</v>
      </c>
      <c r="K84" s="20">
        <v>356.61023259038126</v>
      </c>
      <c r="L84" s="2" t="s">
        <v>33</v>
      </c>
    </row>
    <row r="85" spans="1:16" x14ac:dyDescent="0.2">
      <c r="A85" s="1">
        <v>1951</v>
      </c>
      <c r="B85" s="1" t="s">
        <v>10</v>
      </c>
      <c r="C85" s="20">
        <v>130.76923076923077</v>
      </c>
      <c r="D85" s="2" t="s">
        <v>32</v>
      </c>
      <c r="E85" s="1"/>
      <c r="F85" s="1"/>
      <c r="G85" s="20"/>
      <c r="H85" s="1"/>
      <c r="J85" s="1" t="s">
        <v>10</v>
      </c>
      <c r="K85" s="20">
        <v>395.8970414837944</v>
      </c>
      <c r="L85" s="2" t="s">
        <v>33</v>
      </c>
    </row>
    <row r="86" spans="1:16" x14ac:dyDescent="0.2">
      <c r="A86" s="1">
        <v>1952</v>
      </c>
      <c r="B86" s="1" t="s">
        <v>10</v>
      </c>
      <c r="C86" s="20">
        <v>141.53846153846155</v>
      </c>
      <c r="D86" s="2" t="s">
        <v>32</v>
      </c>
      <c r="E86" s="1"/>
      <c r="F86" s="1"/>
      <c r="G86" s="20"/>
      <c r="H86" s="1"/>
      <c r="J86" s="1" t="s">
        <v>10</v>
      </c>
      <c r="K86" s="20">
        <v>421.69792744550494</v>
      </c>
      <c r="L86" s="2" t="s">
        <v>33</v>
      </c>
    </row>
    <row r="87" spans="1:16" x14ac:dyDescent="0.2">
      <c r="A87" s="1">
        <v>1953</v>
      </c>
      <c r="B87" s="1" t="s">
        <v>10</v>
      </c>
      <c r="C87" s="20">
        <v>141.53846153846155</v>
      </c>
      <c r="D87" s="2" t="s">
        <v>32</v>
      </c>
      <c r="E87" s="1"/>
      <c r="F87" s="1"/>
      <c r="G87" s="20"/>
      <c r="H87" s="1"/>
      <c r="J87" s="1" t="s">
        <v>10</v>
      </c>
      <c r="K87" s="20">
        <v>421.69792744550494</v>
      </c>
      <c r="L87" s="2" t="s">
        <v>33</v>
      </c>
    </row>
    <row r="88" spans="1:16" x14ac:dyDescent="0.2">
      <c r="A88" s="1">
        <v>1954</v>
      </c>
      <c r="B88" s="1" t="s">
        <v>10</v>
      </c>
      <c r="C88" s="20">
        <v>141.53846153846155</v>
      </c>
      <c r="D88" s="2" t="s">
        <v>32</v>
      </c>
      <c r="E88" s="1"/>
      <c r="F88" s="1"/>
      <c r="G88" s="20"/>
      <c r="H88" s="1"/>
      <c r="J88" s="1" t="s">
        <v>10</v>
      </c>
      <c r="K88" s="20">
        <v>421.69792744550494</v>
      </c>
      <c r="L88" s="2" t="s">
        <v>33</v>
      </c>
    </row>
    <row r="89" spans="1:16" x14ac:dyDescent="0.2">
      <c r="A89" s="1">
        <v>1955</v>
      </c>
      <c r="B89" s="1" t="s">
        <v>10</v>
      </c>
      <c r="C89" s="20">
        <v>170.57692307692307</v>
      </c>
      <c r="D89" s="2" t="s">
        <v>32</v>
      </c>
      <c r="E89" s="1"/>
      <c r="F89" s="1"/>
      <c r="G89" s="20"/>
      <c r="H89" s="1"/>
      <c r="J89" s="1" t="s">
        <v>10</v>
      </c>
      <c r="K89" s="20">
        <v>477.38191327726338</v>
      </c>
      <c r="L89" s="2" t="s">
        <v>33</v>
      </c>
    </row>
    <row r="90" spans="1:16" x14ac:dyDescent="0.2">
      <c r="A90" s="21">
        <v>1956</v>
      </c>
      <c r="B90" s="1" t="s">
        <v>10</v>
      </c>
      <c r="C90" s="20">
        <v>223.07692307692307</v>
      </c>
      <c r="D90" s="2" t="s">
        <v>32</v>
      </c>
      <c r="F90" s="1" t="s">
        <v>10</v>
      </c>
      <c r="G90" s="20">
        <v>225.6</v>
      </c>
      <c r="H90" s="2" t="s">
        <v>34</v>
      </c>
      <c r="J90" s="1" t="s">
        <v>10</v>
      </c>
      <c r="K90" s="20">
        <v>517.48995931144907</v>
      </c>
      <c r="L90" s="2" t="s">
        <v>33</v>
      </c>
      <c r="N90" s="1" t="s">
        <v>10</v>
      </c>
      <c r="O90" s="20">
        <v>475.2</v>
      </c>
      <c r="P90" s="2" t="s">
        <v>35</v>
      </c>
    </row>
    <row r="91" spans="1:16" x14ac:dyDescent="0.2">
      <c r="A91" s="1">
        <v>1957</v>
      </c>
      <c r="B91" s="6"/>
      <c r="C91" s="6"/>
      <c r="D91" s="6"/>
      <c r="E91" s="1"/>
      <c r="F91" s="1" t="s">
        <v>10</v>
      </c>
      <c r="G91" s="20">
        <v>265.60000000000002</v>
      </c>
      <c r="H91" s="2" t="s">
        <v>34</v>
      </c>
      <c r="J91" s="6"/>
      <c r="K91" s="6"/>
      <c r="L91" s="6"/>
      <c r="N91" s="1" t="s">
        <v>10</v>
      </c>
      <c r="O91" s="20">
        <v>536</v>
      </c>
      <c r="P91" s="2" t="s">
        <v>35</v>
      </c>
    </row>
    <row r="92" spans="1:16" x14ac:dyDescent="0.2">
      <c r="A92" s="1">
        <v>1958</v>
      </c>
      <c r="B92" s="6"/>
      <c r="C92" s="6"/>
      <c r="D92" s="6"/>
      <c r="E92" s="1"/>
      <c r="F92" s="1" t="s">
        <v>10</v>
      </c>
      <c r="G92" s="20">
        <v>265.60000000000002</v>
      </c>
      <c r="H92" s="2" t="s">
        <v>34</v>
      </c>
      <c r="J92" s="6"/>
      <c r="K92" s="6"/>
      <c r="L92" s="6"/>
      <c r="N92" s="1" t="s">
        <v>10</v>
      </c>
      <c r="O92" s="20">
        <v>536</v>
      </c>
      <c r="P92" s="2" t="s">
        <v>35</v>
      </c>
    </row>
    <row r="93" spans="1:16" x14ac:dyDescent="0.2">
      <c r="A93" s="1">
        <v>1959</v>
      </c>
      <c r="B93" s="6"/>
      <c r="C93" s="6"/>
      <c r="D93" s="6"/>
      <c r="E93" s="1"/>
      <c r="F93" s="1" t="s">
        <v>10</v>
      </c>
      <c r="G93" s="20">
        <v>325.5026881609428</v>
      </c>
      <c r="H93" s="2" t="s">
        <v>34</v>
      </c>
      <c r="J93" s="6"/>
      <c r="K93" s="6"/>
      <c r="L93" s="6"/>
      <c r="N93" s="1" t="s">
        <v>10</v>
      </c>
      <c r="O93" s="20">
        <v>600</v>
      </c>
      <c r="P93" s="2" t="s">
        <v>35</v>
      </c>
    </row>
    <row r="94" spans="1:16" x14ac:dyDescent="0.2">
      <c r="A94" s="1">
        <v>1960</v>
      </c>
      <c r="B94" s="6"/>
      <c r="C94" s="6"/>
      <c r="D94" s="6"/>
      <c r="E94" s="1"/>
      <c r="F94" s="1" t="s">
        <v>10</v>
      </c>
      <c r="G94" s="20">
        <v>325.5026881609428</v>
      </c>
      <c r="H94" s="2" t="s">
        <v>34</v>
      </c>
      <c r="J94" s="6"/>
      <c r="K94" s="6"/>
      <c r="L94" s="6"/>
      <c r="N94" s="1" t="s">
        <v>10</v>
      </c>
      <c r="O94" s="20">
        <v>600</v>
      </c>
      <c r="P94" s="2" t="s">
        <v>35</v>
      </c>
    </row>
    <row r="95" spans="1:16" x14ac:dyDescent="0.2">
      <c r="A95" s="1">
        <v>1961</v>
      </c>
      <c r="B95" s="6"/>
      <c r="C95" s="6"/>
      <c r="D95" s="6"/>
      <c r="E95" s="1"/>
      <c r="F95" s="1" t="s">
        <v>10</v>
      </c>
      <c r="G95" s="20">
        <v>354.86831360379307</v>
      </c>
      <c r="H95" s="2" t="s">
        <v>34</v>
      </c>
      <c r="J95" s="6"/>
      <c r="K95" s="6"/>
      <c r="L95" s="6"/>
      <c r="N95" s="1" t="s">
        <v>10</v>
      </c>
      <c r="O95" s="20">
        <v>660</v>
      </c>
      <c r="P95" s="2" t="s">
        <v>35</v>
      </c>
    </row>
    <row r="96" spans="1:16" x14ac:dyDescent="0.2">
      <c r="A96" s="1">
        <v>1962</v>
      </c>
      <c r="B96" s="6"/>
      <c r="C96" s="6"/>
      <c r="D96" s="6"/>
      <c r="E96" s="1"/>
      <c r="F96" s="1" t="s">
        <v>10</v>
      </c>
      <c r="G96" s="20">
        <v>354.86831360379307</v>
      </c>
      <c r="H96" s="2" t="s">
        <v>34</v>
      </c>
      <c r="J96" s="6"/>
      <c r="K96" s="6"/>
      <c r="L96" s="6"/>
      <c r="N96" s="1" t="s">
        <v>10</v>
      </c>
      <c r="O96" s="20">
        <v>660</v>
      </c>
      <c r="P96" s="2" t="s">
        <v>35</v>
      </c>
    </row>
    <row r="97" spans="1:16" x14ac:dyDescent="0.2">
      <c r="A97" s="1">
        <v>1963</v>
      </c>
      <c r="B97" s="6"/>
      <c r="C97" s="6"/>
      <c r="D97" s="6"/>
      <c r="E97" s="1"/>
      <c r="F97" s="1" t="s">
        <v>10</v>
      </c>
      <c r="G97" s="20">
        <v>368.86298811347285</v>
      </c>
      <c r="H97" s="2" t="s">
        <v>34</v>
      </c>
      <c r="J97" s="6"/>
      <c r="K97" s="6"/>
      <c r="L97" s="6"/>
      <c r="N97" s="1" t="s">
        <v>10</v>
      </c>
      <c r="O97" s="20">
        <v>692.96</v>
      </c>
      <c r="P97" s="2" t="s">
        <v>35</v>
      </c>
    </row>
    <row r="98" spans="1:16" x14ac:dyDescent="0.2">
      <c r="A98" s="1">
        <v>1964</v>
      </c>
      <c r="B98" s="6"/>
      <c r="C98" s="6"/>
      <c r="D98" s="6"/>
      <c r="E98" s="1"/>
      <c r="F98" s="1" t="s">
        <v>10</v>
      </c>
      <c r="G98" s="20">
        <v>368.86298811347285</v>
      </c>
      <c r="H98" s="2" t="s">
        <v>34</v>
      </c>
      <c r="J98" s="6"/>
      <c r="K98" s="6"/>
      <c r="L98" s="6"/>
      <c r="N98" s="1" t="s">
        <v>10</v>
      </c>
      <c r="O98" s="20">
        <v>692.96</v>
      </c>
      <c r="P98" s="2" t="s">
        <v>35</v>
      </c>
    </row>
    <row r="99" spans="1:16" x14ac:dyDescent="0.2">
      <c r="A99" s="1">
        <v>1965</v>
      </c>
      <c r="B99" s="6"/>
      <c r="C99" s="6"/>
      <c r="D99" s="6"/>
      <c r="E99" s="1"/>
      <c r="F99" s="1" t="s">
        <v>10</v>
      </c>
      <c r="G99" s="20">
        <v>368.86298811347285</v>
      </c>
      <c r="H99" s="2" t="s">
        <v>34</v>
      </c>
      <c r="J99" s="6"/>
      <c r="K99" s="6"/>
      <c r="L99" s="6"/>
      <c r="N99" s="1" t="s">
        <v>10</v>
      </c>
      <c r="O99" s="20">
        <v>692.96</v>
      </c>
      <c r="P99" s="2" t="s">
        <v>35</v>
      </c>
    </row>
    <row r="100" spans="1:16" x14ac:dyDescent="0.2">
      <c r="A100" s="1">
        <v>1966</v>
      </c>
      <c r="B100" s="6"/>
      <c r="C100" s="6"/>
      <c r="D100" s="6"/>
      <c r="E100" s="1"/>
      <c r="F100" s="1" t="s">
        <v>10</v>
      </c>
      <c r="G100" s="20">
        <v>368.86298811347285</v>
      </c>
      <c r="H100" s="2" t="s">
        <v>34</v>
      </c>
      <c r="J100" s="6"/>
      <c r="K100" s="6"/>
      <c r="L100" s="6"/>
      <c r="N100" s="1" t="s">
        <v>10</v>
      </c>
      <c r="O100" s="20">
        <v>692.96</v>
      </c>
      <c r="P100" s="2" t="s">
        <v>35</v>
      </c>
    </row>
    <row r="101" spans="1:16" x14ac:dyDescent="0.2">
      <c r="A101" s="1">
        <v>1967</v>
      </c>
      <c r="B101" s="6"/>
      <c r="C101" s="6"/>
      <c r="D101" s="6"/>
      <c r="E101" s="1"/>
      <c r="F101" s="1" t="s">
        <v>10</v>
      </c>
      <c r="G101" s="20">
        <v>368.86298811347285</v>
      </c>
      <c r="H101" s="2" t="s">
        <v>34</v>
      </c>
      <c r="J101" s="6"/>
      <c r="K101" s="6"/>
      <c r="L101" s="6"/>
      <c r="N101" s="1" t="s">
        <v>10</v>
      </c>
      <c r="O101" s="20">
        <v>692.96</v>
      </c>
      <c r="P101" s="2" t="s">
        <v>35</v>
      </c>
    </row>
    <row r="102" spans="1:16" x14ac:dyDescent="0.2">
      <c r="A102" s="1">
        <v>1968</v>
      </c>
      <c r="B102" s="6"/>
      <c r="C102" s="6"/>
      <c r="D102" s="6"/>
      <c r="E102" s="1"/>
      <c r="F102" s="1" t="s">
        <v>10</v>
      </c>
      <c r="G102" s="20">
        <v>403.89115365405081</v>
      </c>
      <c r="H102" s="2" t="s">
        <v>34</v>
      </c>
      <c r="J102" s="6"/>
      <c r="K102" s="6"/>
      <c r="L102" s="6"/>
      <c r="N102" s="1" t="s">
        <v>10</v>
      </c>
      <c r="O102" s="20">
        <v>738</v>
      </c>
      <c r="P102" s="2" t="s">
        <v>35</v>
      </c>
    </row>
    <row r="103" spans="1:16" x14ac:dyDescent="0.2">
      <c r="A103" s="1">
        <v>1969</v>
      </c>
      <c r="B103" s="6"/>
      <c r="C103" s="6"/>
      <c r="D103" s="6"/>
      <c r="E103" s="1"/>
      <c r="F103" s="1" t="s">
        <v>10</v>
      </c>
      <c r="G103" s="20">
        <v>403.89115365405081</v>
      </c>
      <c r="H103" s="2" t="s">
        <v>34</v>
      </c>
      <c r="J103" s="6"/>
      <c r="K103" s="6"/>
      <c r="L103" s="6"/>
      <c r="N103" s="1" t="s">
        <v>10</v>
      </c>
      <c r="O103" s="20">
        <v>738</v>
      </c>
      <c r="P103" s="2" t="s">
        <v>35</v>
      </c>
    </row>
    <row r="104" spans="1:16" x14ac:dyDescent="0.2">
      <c r="A104" s="1">
        <v>1970</v>
      </c>
      <c r="B104" s="6"/>
      <c r="C104" s="6"/>
      <c r="D104" s="6"/>
      <c r="F104" s="19"/>
      <c r="G104" s="20"/>
      <c r="H104" s="2"/>
      <c r="J104" s="6"/>
      <c r="K104" s="6"/>
      <c r="L104" s="6"/>
      <c r="N104" s="1"/>
      <c r="O104" s="20"/>
      <c r="P104" s="2"/>
    </row>
    <row r="105" spans="1:16" x14ac:dyDescent="0.2">
      <c r="A105" s="1">
        <v>1971</v>
      </c>
      <c r="B105" s="6"/>
      <c r="C105" s="6"/>
      <c r="D105" s="6"/>
      <c r="F105" s="19"/>
      <c r="G105" s="20"/>
      <c r="H105" s="2"/>
      <c r="J105" s="6"/>
      <c r="K105" s="6"/>
      <c r="L105" s="6"/>
      <c r="N105" s="1"/>
      <c r="O105" s="20"/>
      <c r="P105" s="2"/>
    </row>
    <row r="106" spans="1:16" x14ac:dyDescent="0.2">
      <c r="A106" s="1">
        <v>1972</v>
      </c>
      <c r="B106" s="6"/>
      <c r="C106" s="6"/>
      <c r="D106" s="6"/>
      <c r="F106" s="19"/>
      <c r="G106" s="20"/>
      <c r="H106" s="2"/>
      <c r="J106" s="6"/>
      <c r="K106" s="6"/>
      <c r="L106" s="6"/>
      <c r="N106" s="1"/>
      <c r="O106" s="20"/>
      <c r="P106" s="2"/>
    </row>
    <row r="107" spans="1:16" x14ac:dyDescent="0.2">
      <c r="A107" s="1">
        <v>1973</v>
      </c>
      <c r="B107" s="6"/>
      <c r="C107" s="6"/>
      <c r="D107" s="6"/>
      <c r="E107" s="1"/>
      <c r="F107" s="1" t="s">
        <v>10</v>
      </c>
      <c r="G107" s="20">
        <v>595.87918238515431</v>
      </c>
      <c r="H107" s="2" t="s">
        <v>34</v>
      </c>
      <c r="J107" s="6"/>
      <c r="K107" s="6"/>
      <c r="L107" s="6"/>
      <c r="N107" s="1" t="s">
        <v>10</v>
      </c>
      <c r="O107" s="20">
        <v>824</v>
      </c>
      <c r="P107" s="2" t="s">
        <v>35</v>
      </c>
    </row>
    <row r="108" spans="1:16" x14ac:dyDescent="0.2">
      <c r="A108" s="1">
        <v>1974</v>
      </c>
      <c r="B108" s="6"/>
      <c r="C108" s="6"/>
      <c r="D108" s="6"/>
      <c r="F108" s="1"/>
      <c r="G108" s="20"/>
      <c r="H108" s="2"/>
      <c r="J108" s="6"/>
      <c r="K108" s="6"/>
      <c r="L108" s="6"/>
      <c r="N108" s="1"/>
      <c r="O108" s="20"/>
      <c r="P108" s="2"/>
    </row>
    <row r="109" spans="1:16" x14ac:dyDescent="0.2">
      <c r="A109" s="1">
        <v>1975</v>
      </c>
      <c r="B109" s="6"/>
      <c r="C109" s="6"/>
      <c r="D109" s="6"/>
      <c r="F109" s="1"/>
      <c r="G109" s="20"/>
      <c r="H109" s="2"/>
      <c r="J109" s="6"/>
      <c r="K109" s="6"/>
      <c r="L109" s="6"/>
      <c r="N109" s="1"/>
      <c r="O109" s="20"/>
      <c r="P109" s="2"/>
    </row>
    <row r="110" spans="1:16" x14ac:dyDescent="0.2">
      <c r="A110" s="1">
        <v>1976</v>
      </c>
      <c r="B110" s="6"/>
      <c r="C110" s="6"/>
      <c r="D110" s="6"/>
      <c r="E110" s="1"/>
      <c r="F110" s="1" t="s">
        <v>10</v>
      </c>
      <c r="G110" s="20">
        <v>947.58640766950657</v>
      </c>
      <c r="H110" s="2" t="s">
        <v>34</v>
      </c>
      <c r="J110" s="6"/>
      <c r="K110" s="6"/>
      <c r="L110" s="6"/>
      <c r="N110" s="1" t="s">
        <v>10</v>
      </c>
      <c r="O110" s="20">
        <v>1376</v>
      </c>
      <c r="P110" s="2" t="s">
        <v>35</v>
      </c>
    </row>
    <row r="111" spans="1:16" x14ac:dyDescent="0.2">
      <c r="A111" s="1">
        <v>1977</v>
      </c>
      <c r="B111" s="6"/>
      <c r="C111" s="6"/>
      <c r="D111" s="6"/>
      <c r="E111" s="1"/>
      <c r="F111" s="1" t="s">
        <v>10</v>
      </c>
      <c r="G111" s="20">
        <v>947.58640766950657</v>
      </c>
      <c r="H111" s="2" t="s">
        <v>34</v>
      </c>
      <c r="J111" s="6"/>
      <c r="K111" s="6"/>
      <c r="L111" s="6"/>
      <c r="N111" s="1" t="s">
        <v>10</v>
      </c>
      <c r="O111" s="20">
        <v>1376</v>
      </c>
      <c r="P111" s="2" t="s">
        <v>35</v>
      </c>
    </row>
    <row r="112" spans="1:16" x14ac:dyDescent="0.2">
      <c r="A112" s="1">
        <v>1978</v>
      </c>
      <c r="B112" s="6"/>
      <c r="C112" s="6"/>
      <c r="D112" s="6"/>
      <c r="F112" s="1"/>
      <c r="G112" s="20"/>
      <c r="H112" s="2"/>
      <c r="J112" s="6"/>
      <c r="K112" s="6"/>
      <c r="L112" s="6"/>
      <c r="N112" s="1"/>
      <c r="O112" s="20"/>
      <c r="P112" s="2"/>
    </row>
    <row r="113" spans="1:16" x14ac:dyDescent="0.2">
      <c r="A113" s="1">
        <v>1979</v>
      </c>
      <c r="B113" s="6"/>
      <c r="C113" s="6"/>
      <c r="D113" s="6"/>
      <c r="E113" s="1"/>
      <c r="F113" s="1" t="s">
        <v>10</v>
      </c>
      <c r="G113" s="20">
        <v>1152.3888232710356</v>
      </c>
      <c r="H113" s="2" t="s">
        <v>34</v>
      </c>
      <c r="J113" s="6"/>
      <c r="K113" s="6"/>
      <c r="L113" s="6"/>
      <c r="N113" s="1" t="s">
        <v>10</v>
      </c>
      <c r="O113" s="20">
        <v>1768</v>
      </c>
      <c r="P113" s="2" t="s">
        <v>35</v>
      </c>
    </row>
    <row r="114" spans="1:16" x14ac:dyDescent="0.2">
      <c r="A114" s="1">
        <v>1980</v>
      </c>
      <c r="B114" s="6"/>
      <c r="C114" s="6"/>
      <c r="D114" s="6"/>
      <c r="E114" s="1"/>
      <c r="F114" s="1" t="s">
        <v>10</v>
      </c>
      <c r="G114" s="20">
        <v>1427.5461463644533</v>
      </c>
      <c r="H114" s="2" t="s">
        <v>34</v>
      </c>
      <c r="J114" s="6"/>
      <c r="K114" s="6"/>
      <c r="L114" s="6"/>
      <c r="N114" s="1" t="s">
        <v>10</v>
      </c>
      <c r="O114" s="20">
        <v>1648</v>
      </c>
      <c r="P114" s="2" t="s">
        <v>35</v>
      </c>
    </row>
    <row r="115" spans="1:16" x14ac:dyDescent="0.2">
      <c r="A115" s="1">
        <v>1981</v>
      </c>
      <c r="B115" s="6"/>
      <c r="C115" s="6"/>
      <c r="D115" s="6"/>
      <c r="F115" s="1"/>
      <c r="G115" s="20"/>
      <c r="H115" s="2"/>
      <c r="J115" s="6"/>
      <c r="K115" s="6"/>
      <c r="L115" s="6"/>
      <c r="N115" s="1"/>
      <c r="O115" s="20"/>
      <c r="P115" s="2"/>
    </row>
    <row r="116" spans="1:16" x14ac:dyDescent="0.2">
      <c r="A116" s="1">
        <v>1982</v>
      </c>
      <c r="B116" s="6"/>
      <c r="C116" s="6"/>
      <c r="D116" s="6"/>
      <c r="F116" s="1"/>
      <c r="G116" s="20"/>
      <c r="H116" s="2"/>
      <c r="J116" s="6"/>
      <c r="K116" s="6"/>
      <c r="L116" s="6"/>
      <c r="N116" s="1"/>
      <c r="O116" s="20"/>
      <c r="P116" s="2"/>
    </row>
    <row r="117" spans="1:16" x14ac:dyDescent="0.2">
      <c r="A117" s="1">
        <v>1983</v>
      </c>
      <c r="B117" s="6"/>
      <c r="C117" s="6"/>
      <c r="D117" s="6"/>
      <c r="F117" s="1"/>
      <c r="G117" s="20"/>
      <c r="H117" s="2"/>
      <c r="J117" s="6"/>
      <c r="K117" s="6"/>
      <c r="L117" s="6"/>
      <c r="N117" s="1"/>
      <c r="O117" s="20"/>
      <c r="P117" s="2"/>
    </row>
    <row r="118" spans="1:16" x14ac:dyDescent="0.2">
      <c r="A118" s="1">
        <v>1984</v>
      </c>
      <c r="B118" s="6"/>
      <c r="C118" s="6"/>
      <c r="D118" s="6"/>
      <c r="F118" s="1"/>
      <c r="G118" s="20"/>
      <c r="H118" s="2"/>
      <c r="J118" s="6"/>
      <c r="K118" s="6"/>
      <c r="L118" s="6"/>
      <c r="N118" s="1"/>
      <c r="O118" s="20"/>
      <c r="P118" s="2"/>
    </row>
    <row r="119" spans="1:16" x14ac:dyDescent="0.2">
      <c r="A119" s="1">
        <v>1985</v>
      </c>
      <c r="B119" s="6"/>
      <c r="C119" s="6"/>
      <c r="D119" s="6"/>
      <c r="E119" s="1"/>
      <c r="F119" s="1" t="s">
        <v>10</v>
      </c>
      <c r="G119" s="20">
        <v>1632</v>
      </c>
      <c r="H119" s="2" t="s">
        <v>37</v>
      </c>
      <c r="J119" s="6"/>
      <c r="K119" s="6"/>
      <c r="L119" s="6"/>
      <c r="N119" s="1" t="s">
        <v>10</v>
      </c>
      <c r="O119" s="20">
        <v>2048</v>
      </c>
      <c r="P119" s="2" t="s">
        <v>36</v>
      </c>
    </row>
    <row r="120" spans="1:16" x14ac:dyDescent="0.2">
      <c r="A120" s="1">
        <v>1986</v>
      </c>
      <c r="B120" s="6"/>
      <c r="C120" s="6"/>
      <c r="D120" s="6"/>
      <c r="F120" s="1"/>
      <c r="G120" s="20"/>
      <c r="H120" s="2"/>
      <c r="J120" s="6"/>
      <c r="K120" s="6"/>
      <c r="L120" s="6"/>
      <c r="N120" s="1"/>
      <c r="O120" s="20"/>
      <c r="P120" s="2"/>
    </row>
    <row r="121" spans="1:16" x14ac:dyDescent="0.2">
      <c r="A121" s="1">
        <v>1987</v>
      </c>
      <c r="B121" s="6"/>
      <c r="C121" s="6"/>
      <c r="D121" s="6"/>
      <c r="F121" s="1"/>
      <c r="G121" s="20"/>
      <c r="H121" s="2"/>
      <c r="J121" s="6"/>
      <c r="K121" s="6"/>
      <c r="L121" s="6"/>
      <c r="N121" s="1"/>
      <c r="O121" s="20"/>
      <c r="P121" s="2"/>
    </row>
    <row r="122" spans="1:16" x14ac:dyDescent="0.2">
      <c r="A122" s="1">
        <v>1988</v>
      </c>
      <c r="B122" s="6"/>
      <c r="C122" s="6"/>
      <c r="D122" s="6"/>
      <c r="F122" s="1"/>
      <c r="G122" s="20"/>
      <c r="H122" s="2"/>
      <c r="J122" s="6"/>
      <c r="K122" s="6"/>
      <c r="L122" s="6"/>
      <c r="N122" s="1"/>
      <c r="O122" s="20"/>
      <c r="P122" s="2"/>
    </row>
    <row r="123" spans="1:16" x14ac:dyDescent="0.2">
      <c r="A123" s="1">
        <v>1989</v>
      </c>
      <c r="B123" s="6"/>
      <c r="C123" s="6"/>
      <c r="D123" s="6"/>
      <c r="F123" s="1"/>
      <c r="G123" s="20"/>
      <c r="H123" s="2"/>
      <c r="J123" s="6"/>
      <c r="K123" s="6"/>
      <c r="L123" s="6"/>
      <c r="N123" s="1"/>
      <c r="O123" s="20"/>
      <c r="P123" s="2"/>
    </row>
    <row r="124" spans="1:16" x14ac:dyDescent="0.2">
      <c r="A124" s="1">
        <v>1990</v>
      </c>
      <c r="B124" s="6"/>
      <c r="C124" s="6"/>
      <c r="D124" s="6"/>
      <c r="E124" s="1"/>
      <c r="F124" s="1" t="s">
        <v>10</v>
      </c>
      <c r="G124" s="20">
        <v>1546.6153846153845</v>
      </c>
      <c r="H124" s="2" t="s">
        <v>37</v>
      </c>
      <c r="J124" s="6"/>
      <c r="K124" s="6"/>
      <c r="L124" s="6"/>
      <c r="N124" s="1" t="s">
        <v>10</v>
      </c>
      <c r="O124" s="20">
        <v>2268.2449266640679</v>
      </c>
      <c r="P124" s="2" t="s">
        <v>36</v>
      </c>
    </row>
    <row r="125" spans="1:16" x14ac:dyDescent="0.2">
      <c r="A125" s="1">
        <v>1991</v>
      </c>
      <c r="B125" s="6"/>
      <c r="C125" s="6"/>
      <c r="D125" s="6"/>
      <c r="F125" s="1"/>
      <c r="G125" s="20"/>
      <c r="H125" s="2"/>
      <c r="J125" s="6"/>
      <c r="K125" s="6"/>
      <c r="L125" s="6"/>
      <c r="N125" s="1"/>
      <c r="O125" s="20"/>
      <c r="P125" s="2"/>
    </row>
    <row r="126" spans="1:16" x14ac:dyDescent="0.2">
      <c r="A126" s="1">
        <v>1992</v>
      </c>
      <c r="B126" s="6"/>
      <c r="C126" s="6"/>
      <c r="D126" s="6"/>
      <c r="F126" s="1"/>
      <c r="G126" s="20"/>
      <c r="H126" s="2"/>
      <c r="J126" s="6"/>
      <c r="K126" s="6"/>
      <c r="L126" s="6"/>
      <c r="N126" s="1"/>
      <c r="O126" s="20"/>
      <c r="P126" s="2"/>
    </row>
    <row r="127" spans="1:16" x14ac:dyDescent="0.2">
      <c r="A127" s="1">
        <v>1993</v>
      </c>
      <c r="B127" s="6"/>
      <c r="C127" s="6"/>
      <c r="D127" s="6"/>
      <c r="F127" s="1"/>
      <c r="G127" s="20"/>
      <c r="H127" s="2"/>
      <c r="J127" s="6"/>
      <c r="K127" s="6"/>
      <c r="L127" s="6"/>
      <c r="N127" s="1"/>
      <c r="O127" s="20"/>
      <c r="P127" s="2"/>
    </row>
    <row r="128" spans="1:16" x14ac:dyDescent="0.2">
      <c r="A128" s="1">
        <v>1994</v>
      </c>
      <c r="B128" s="6"/>
      <c r="C128" s="6"/>
      <c r="D128" s="6"/>
      <c r="E128" s="1"/>
      <c r="F128" s="1" t="s">
        <v>10</v>
      </c>
      <c r="G128" s="20">
        <v>1688</v>
      </c>
      <c r="H128" s="2" t="s">
        <v>37</v>
      </c>
      <c r="J128" s="6"/>
      <c r="K128" s="6"/>
      <c r="L128" s="6"/>
      <c r="N128" s="26" t="s">
        <v>10</v>
      </c>
      <c r="O128" s="32">
        <v>1406.6538461538462</v>
      </c>
      <c r="P128" s="33" t="s">
        <v>36</v>
      </c>
    </row>
    <row r="129" spans="1:16" x14ac:dyDescent="0.2">
      <c r="A129" s="1">
        <v>1995</v>
      </c>
      <c r="B129" s="6"/>
      <c r="C129" s="6"/>
      <c r="D129" s="6"/>
      <c r="F129" s="1"/>
      <c r="G129" s="20"/>
      <c r="H129" s="2"/>
      <c r="J129" s="6"/>
      <c r="K129" s="6"/>
      <c r="L129" s="6"/>
      <c r="N129" s="26"/>
      <c r="O129" s="32"/>
      <c r="P129" s="33"/>
    </row>
    <row r="130" spans="1:16" x14ac:dyDescent="0.2">
      <c r="A130" s="1">
        <v>1996</v>
      </c>
      <c r="B130" s="6"/>
      <c r="C130" s="6"/>
      <c r="D130" s="6"/>
      <c r="E130" s="1"/>
      <c r="F130" s="1" t="s">
        <v>10</v>
      </c>
      <c r="G130" s="20">
        <v>2403.8461538461538</v>
      </c>
      <c r="H130" s="2" t="s">
        <v>37</v>
      </c>
      <c r="J130" s="6"/>
      <c r="K130" s="6"/>
      <c r="L130" s="6"/>
      <c r="N130" s="26" t="s">
        <v>10</v>
      </c>
      <c r="O130" s="32">
        <v>2403.8461538461538</v>
      </c>
      <c r="P130" s="33" t="s">
        <v>36</v>
      </c>
    </row>
    <row r="131" spans="1:16" x14ac:dyDescent="0.2">
      <c r="A131" s="1">
        <v>1997</v>
      </c>
      <c r="B131" s="6"/>
      <c r="C131" s="6"/>
      <c r="D131" s="6"/>
      <c r="E131" s="1"/>
      <c r="F131" s="1" t="s">
        <v>10</v>
      </c>
      <c r="G131" s="20">
        <v>2403.8461538461538</v>
      </c>
      <c r="H131" s="2" t="s">
        <v>37</v>
      </c>
      <c r="J131" s="6"/>
      <c r="K131" s="6"/>
      <c r="L131" s="6"/>
      <c r="N131" s="26" t="s">
        <v>10</v>
      </c>
      <c r="O131" s="32">
        <v>2403.8461538461538</v>
      </c>
      <c r="P131" s="33" t="s">
        <v>36</v>
      </c>
    </row>
    <row r="132" spans="1:16" x14ac:dyDescent="0.2">
      <c r="A132" s="1">
        <v>1998</v>
      </c>
      <c r="B132" s="6"/>
      <c r="C132" s="6"/>
      <c r="D132" s="6"/>
      <c r="F132" s="1"/>
      <c r="G132" s="20"/>
      <c r="H132" s="2"/>
      <c r="J132" s="6"/>
      <c r="K132" s="6"/>
      <c r="L132" s="6"/>
      <c r="N132" s="1"/>
      <c r="O132" s="20"/>
      <c r="P132" s="2"/>
    </row>
    <row r="133" spans="1:16" x14ac:dyDescent="0.2">
      <c r="A133" s="1">
        <v>1999</v>
      </c>
      <c r="B133" s="6"/>
      <c r="C133" s="6"/>
      <c r="D133" s="6"/>
      <c r="F133" s="1"/>
      <c r="G133" s="20"/>
      <c r="H133" s="2"/>
      <c r="J133" s="6"/>
      <c r="K133" s="6"/>
      <c r="L133" s="6"/>
      <c r="N133" s="1"/>
      <c r="O133" s="20"/>
      <c r="P133" s="2"/>
    </row>
    <row r="134" spans="1:16" x14ac:dyDescent="0.2">
      <c r="A134" s="1">
        <v>2000</v>
      </c>
      <c r="B134" s="6"/>
      <c r="C134" s="6"/>
      <c r="D134" s="6"/>
      <c r="E134" s="1"/>
      <c r="F134" s="1" t="s">
        <v>10</v>
      </c>
      <c r="G134" s="20">
        <v>2710.6923076923076</v>
      </c>
      <c r="H134" s="2" t="s">
        <v>37</v>
      </c>
      <c r="J134" s="6"/>
      <c r="K134" s="6"/>
      <c r="L134" s="6"/>
      <c r="N134" s="1" t="s">
        <v>10</v>
      </c>
      <c r="O134" s="20">
        <v>2927.8076923076924</v>
      </c>
      <c r="P134" s="2" t="s">
        <v>36</v>
      </c>
    </row>
    <row r="135" spans="1:16" x14ac:dyDescent="0.2">
      <c r="A135" s="1">
        <v>2001</v>
      </c>
      <c r="B135" s="6"/>
      <c r="C135" s="6"/>
      <c r="D135" s="6"/>
      <c r="E135" s="1"/>
      <c r="F135" s="1" t="s">
        <v>10</v>
      </c>
      <c r="G135" s="20">
        <v>2710.6923076923076</v>
      </c>
      <c r="H135" s="2" t="s">
        <v>37</v>
      </c>
      <c r="J135" s="6"/>
      <c r="K135" s="6"/>
      <c r="L135" s="6"/>
      <c r="N135" s="1" t="s">
        <v>10</v>
      </c>
      <c r="O135" s="20">
        <v>2927.8076923076924</v>
      </c>
      <c r="P135" s="2" t="s">
        <v>36</v>
      </c>
    </row>
    <row r="136" spans="1:16" x14ac:dyDescent="0.2">
      <c r="A136" s="1">
        <v>2002</v>
      </c>
    </row>
    <row r="137" spans="1:16" x14ac:dyDescent="0.2">
      <c r="A137" s="1">
        <v>2003</v>
      </c>
    </row>
    <row r="138" spans="1:16" x14ac:dyDescent="0.2">
      <c r="A138" s="1">
        <v>2004</v>
      </c>
    </row>
    <row r="139" spans="1:16" x14ac:dyDescent="0.2">
      <c r="A139" s="1">
        <v>2005</v>
      </c>
    </row>
    <row r="140" spans="1:16" x14ac:dyDescent="0.2">
      <c r="A140" s="1">
        <v>2006</v>
      </c>
    </row>
    <row r="141" spans="1:16" x14ac:dyDescent="0.2">
      <c r="A141" s="1">
        <v>2007</v>
      </c>
    </row>
    <row r="142" spans="1:16" x14ac:dyDescent="0.2">
      <c r="A142" s="1">
        <v>2008</v>
      </c>
    </row>
    <row r="143" spans="1:16" x14ac:dyDescent="0.2">
      <c r="A143" s="1">
        <v>2009</v>
      </c>
    </row>
    <row r="144" spans="1:16" x14ac:dyDescent="0.2">
      <c r="A144" s="1">
        <v>2010</v>
      </c>
    </row>
  </sheetData>
  <mergeCells count="6">
    <mergeCell ref="N2:P2"/>
    <mergeCell ref="J1:P1"/>
    <mergeCell ref="B2:D2"/>
    <mergeCell ref="F2:H2"/>
    <mergeCell ref="B1:H1"/>
    <mergeCell ref="J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C50DF-CA36-9C44-840C-3ABFFE078234}">
  <dimension ref="A1:P144"/>
  <sheetViews>
    <sheetView workbookViewId="0">
      <pane xSplit="1" ySplit="3" topLeftCell="B94" activePane="bottomRight" state="frozen"/>
      <selection pane="topRight" activeCell="B1" sqref="B1"/>
      <selection pane="bottomLeft" activeCell="A3" sqref="A3"/>
      <selection pane="bottomRight" sqref="A1:XFD1048576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1" customWidth="1"/>
    <col min="4" max="4" width="36.33203125" style="2" customWidth="1"/>
    <col min="5" max="5" width="5.1640625" style="6" customWidth="1"/>
    <col min="6" max="6" width="9.5" style="1" customWidth="1"/>
    <col min="7" max="7" width="11" style="8" customWidth="1"/>
    <col min="8" max="8" width="36.33203125" style="2" customWidth="1"/>
    <col min="9" max="9" width="10.83203125" style="6"/>
    <col min="10" max="10" width="9.5" style="1" customWidth="1"/>
    <col min="11" max="11" width="11" style="1" customWidth="1"/>
    <col min="12" max="12" width="53.1640625" style="2" bestFit="1" customWidth="1"/>
    <col min="13" max="13" width="3.6640625" style="6" customWidth="1"/>
    <col min="14" max="14" width="9.5" style="1" customWidth="1"/>
    <col min="15" max="15" width="11" style="20"/>
    <col min="16" max="16" width="53.1640625" style="2" bestFit="1" customWidth="1"/>
    <col min="17" max="16384" width="11" style="6"/>
  </cols>
  <sheetData>
    <row r="1" spans="1:16" x14ac:dyDescent="0.2">
      <c r="A1" s="14" t="s">
        <v>0</v>
      </c>
      <c r="B1" s="35" t="s">
        <v>1</v>
      </c>
      <c r="C1" s="35"/>
      <c r="D1" s="35"/>
      <c r="E1" s="14"/>
      <c r="F1" s="14"/>
      <c r="G1" s="23"/>
      <c r="H1" s="3"/>
      <c r="J1" s="35" t="s">
        <v>12</v>
      </c>
      <c r="K1" s="35"/>
      <c r="L1" s="35"/>
      <c r="M1" s="35"/>
      <c r="N1" s="35"/>
      <c r="O1" s="35"/>
      <c r="P1" s="35"/>
    </row>
    <row r="2" spans="1:16" x14ac:dyDescent="0.2">
      <c r="A2" s="14"/>
      <c r="B2" s="35" t="s">
        <v>53</v>
      </c>
      <c r="C2" s="35"/>
      <c r="D2" s="35"/>
      <c r="E2" s="14"/>
      <c r="F2" s="35" t="s">
        <v>54</v>
      </c>
      <c r="G2" s="35"/>
      <c r="H2" s="35"/>
      <c r="J2" s="35" t="s">
        <v>53</v>
      </c>
      <c r="K2" s="35"/>
      <c r="L2" s="35"/>
      <c r="N2" s="35" t="s">
        <v>54</v>
      </c>
      <c r="O2" s="35"/>
      <c r="P2" s="35"/>
    </row>
    <row r="3" spans="1:16" x14ac:dyDescent="0.2">
      <c r="A3" s="6"/>
      <c r="B3" s="1" t="s">
        <v>3</v>
      </c>
      <c r="C3" s="1" t="s">
        <v>6</v>
      </c>
      <c r="D3" s="2" t="s">
        <v>7</v>
      </c>
      <c r="F3" s="1" t="s">
        <v>3</v>
      </c>
      <c r="G3" s="20" t="s">
        <v>6</v>
      </c>
      <c r="H3" s="2" t="s">
        <v>7</v>
      </c>
      <c r="J3" s="1" t="s">
        <v>3</v>
      </c>
      <c r="K3" s="1" t="s">
        <v>6</v>
      </c>
      <c r="L3" s="2" t="s">
        <v>7</v>
      </c>
      <c r="N3" s="1" t="s">
        <v>3</v>
      </c>
      <c r="O3" s="20" t="s">
        <v>6</v>
      </c>
      <c r="P3" s="2" t="s">
        <v>7</v>
      </c>
    </row>
    <row r="4" spans="1:16" x14ac:dyDescent="0.2">
      <c r="A4" s="1">
        <v>1870</v>
      </c>
    </row>
    <row r="5" spans="1:16" x14ac:dyDescent="0.2">
      <c r="A5" s="1">
        <v>1871</v>
      </c>
    </row>
    <row r="6" spans="1:16" x14ac:dyDescent="0.2">
      <c r="A6" s="1">
        <v>1872</v>
      </c>
    </row>
    <row r="7" spans="1:16" x14ac:dyDescent="0.2">
      <c r="A7" s="1">
        <v>1873</v>
      </c>
    </row>
    <row r="8" spans="1:16" x14ac:dyDescent="0.2">
      <c r="A8" s="1">
        <v>1874</v>
      </c>
    </row>
    <row r="9" spans="1:16" x14ac:dyDescent="0.2">
      <c r="A9" s="1">
        <v>1875</v>
      </c>
    </row>
    <row r="10" spans="1:16" x14ac:dyDescent="0.2">
      <c r="A10" s="1">
        <v>1876</v>
      </c>
    </row>
    <row r="11" spans="1:16" x14ac:dyDescent="0.2">
      <c r="A11" s="1">
        <v>1877</v>
      </c>
    </row>
    <row r="12" spans="1:16" x14ac:dyDescent="0.2">
      <c r="A12" s="1">
        <v>1878</v>
      </c>
    </row>
    <row r="13" spans="1:16" x14ac:dyDescent="0.2">
      <c r="A13" s="1">
        <v>1879</v>
      </c>
    </row>
    <row r="14" spans="1:16" x14ac:dyDescent="0.2">
      <c r="A14" s="1">
        <v>1880</v>
      </c>
    </row>
    <row r="15" spans="1:16" x14ac:dyDescent="0.2">
      <c r="A15" s="1">
        <v>1881</v>
      </c>
    </row>
    <row r="16" spans="1:16" x14ac:dyDescent="0.2">
      <c r="A16" s="1">
        <v>1882</v>
      </c>
    </row>
    <row r="17" spans="1:1" x14ac:dyDescent="0.2">
      <c r="A17" s="1">
        <v>1883</v>
      </c>
    </row>
    <row r="18" spans="1:1" x14ac:dyDescent="0.2">
      <c r="A18" s="1">
        <v>1884</v>
      </c>
    </row>
    <row r="19" spans="1:1" x14ac:dyDescent="0.2">
      <c r="A19" s="1">
        <v>1885</v>
      </c>
    </row>
    <row r="20" spans="1:1" x14ac:dyDescent="0.2">
      <c r="A20" s="1">
        <v>1886</v>
      </c>
    </row>
    <row r="21" spans="1:1" x14ac:dyDescent="0.2">
      <c r="A21" s="1">
        <v>1887</v>
      </c>
    </row>
    <row r="22" spans="1:1" x14ac:dyDescent="0.2">
      <c r="A22" s="1">
        <v>1888</v>
      </c>
    </row>
    <row r="23" spans="1:1" x14ac:dyDescent="0.2">
      <c r="A23" s="1">
        <v>1889</v>
      </c>
    </row>
    <row r="24" spans="1:1" x14ac:dyDescent="0.2">
      <c r="A24" s="1">
        <v>1890</v>
      </c>
    </row>
    <row r="25" spans="1:1" x14ac:dyDescent="0.2">
      <c r="A25" s="1">
        <v>1891</v>
      </c>
    </row>
    <row r="26" spans="1:1" x14ac:dyDescent="0.2">
      <c r="A26" s="1">
        <v>1892</v>
      </c>
    </row>
    <row r="27" spans="1:1" x14ac:dyDescent="0.2">
      <c r="A27" s="1">
        <v>1893</v>
      </c>
    </row>
    <row r="28" spans="1:1" x14ac:dyDescent="0.2">
      <c r="A28" s="1">
        <v>1894</v>
      </c>
    </row>
    <row r="29" spans="1:1" x14ac:dyDescent="0.2">
      <c r="A29" s="1">
        <v>1895</v>
      </c>
    </row>
    <row r="30" spans="1:1" x14ac:dyDescent="0.2">
      <c r="A30" s="1">
        <v>1896</v>
      </c>
    </row>
    <row r="31" spans="1:1" x14ac:dyDescent="0.2">
      <c r="A31" s="1">
        <v>1897</v>
      </c>
    </row>
    <row r="32" spans="1:1" x14ac:dyDescent="0.2">
      <c r="A32" s="1">
        <v>1898</v>
      </c>
    </row>
    <row r="33" spans="1:1" x14ac:dyDescent="0.2">
      <c r="A33" s="1">
        <v>1899</v>
      </c>
    </row>
    <row r="34" spans="1:1" x14ac:dyDescent="0.2">
      <c r="A34" s="1">
        <v>1900</v>
      </c>
    </row>
    <row r="35" spans="1:1" x14ac:dyDescent="0.2">
      <c r="A35" s="1">
        <v>1901</v>
      </c>
    </row>
    <row r="36" spans="1:1" x14ac:dyDescent="0.2">
      <c r="A36" s="1">
        <v>1902</v>
      </c>
    </row>
    <row r="37" spans="1:1" x14ac:dyDescent="0.2">
      <c r="A37" s="1">
        <v>1903</v>
      </c>
    </row>
    <row r="38" spans="1:1" x14ac:dyDescent="0.2">
      <c r="A38" s="1">
        <v>1904</v>
      </c>
    </row>
    <row r="39" spans="1:1" x14ac:dyDescent="0.2">
      <c r="A39" s="1">
        <v>1905</v>
      </c>
    </row>
    <row r="40" spans="1:1" x14ac:dyDescent="0.2">
      <c r="A40" s="1">
        <v>1906</v>
      </c>
    </row>
    <row r="41" spans="1:1" x14ac:dyDescent="0.2">
      <c r="A41" s="1">
        <v>1907</v>
      </c>
    </row>
    <row r="42" spans="1:1" x14ac:dyDescent="0.2">
      <c r="A42" s="1">
        <v>1908</v>
      </c>
    </row>
    <row r="43" spans="1:1" x14ac:dyDescent="0.2">
      <c r="A43" s="1">
        <v>1909</v>
      </c>
    </row>
    <row r="44" spans="1:1" x14ac:dyDescent="0.2">
      <c r="A44" s="1">
        <v>1910</v>
      </c>
    </row>
    <row r="45" spans="1:1" x14ac:dyDescent="0.2">
      <c r="A45" s="1">
        <v>1911</v>
      </c>
    </row>
    <row r="46" spans="1:1" x14ac:dyDescent="0.2">
      <c r="A46" s="1">
        <v>1912</v>
      </c>
    </row>
    <row r="47" spans="1:1" x14ac:dyDescent="0.2">
      <c r="A47" s="1">
        <v>1913</v>
      </c>
    </row>
    <row r="48" spans="1:1" x14ac:dyDescent="0.2">
      <c r="A48" s="1">
        <v>1914</v>
      </c>
    </row>
    <row r="49" spans="1:12" x14ac:dyDescent="0.2">
      <c r="A49" s="1">
        <v>1915</v>
      </c>
    </row>
    <row r="50" spans="1:12" x14ac:dyDescent="0.2">
      <c r="A50" s="1">
        <v>1916</v>
      </c>
    </row>
    <row r="51" spans="1:12" x14ac:dyDescent="0.2">
      <c r="A51" s="1">
        <v>1917</v>
      </c>
    </row>
    <row r="52" spans="1:12" x14ac:dyDescent="0.2">
      <c r="A52" s="1">
        <v>1918</v>
      </c>
    </row>
    <row r="53" spans="1:12" x14ac:dyDescent="0.2">
      <c r="A53" s="1">
        <v>1919</v>
      </c>
    </row>
    <row r="54" spans="1:12" x14ac:dyDescent="0.2">
      <c r="A54" s="1">
        <v>1920</v>
      </c>
    </row>
    <row r="55" spans="1:12" x14ac:dyDescent="0.2">
      <c r="A55" s="1">
        <v>1921</v>
      </c>
      <c r="B55" s="1" t="s">
        <v>8</v>
      </c>
      <c r="C55" s="7">
        <v>1.3144606789858186</v>
      </c>
      <c r="D55" s="2" t="s">
        <v>30</v>
      </c>
      <c r="E55" s="1"/>
      <c r="G55" s="20"/>
      <c r="J55" s="1" t="s">
        <v>8</v>
      </c>
      <c r="K55" s="16">
        <v>7.23</v>
      </c>
      <c r="L55" s="2" t="s">
        <v>41</v>
      </c>
    </row>
    <row r="56" spans="1:12" x14ac:dyDescent="0.2">
      <c r="A56" s="1">
        <v>1922</v>
      </c>
      <c r="B56" s="1" t="s">
        <v>8</v>
      </c>
      <c r="C56" s="7">
        <v>1.3539178213091256</v>
      </c>
      <c r="D56" s="2" t="s">
        <v>30</v>
      </c>
      <c r="E56" s="1"/>
      <c r="G56" s="20"/>
      <c r="J56" s="1" t="s">
        <v>8</v>
      </c>
      <c r="K56" s="16">
        <v>7.5801282051282053</v>
      </c>
      <c r="L56" s="2" t="s">
        <v>41</v>
      </c>
    </row>
    <row r="57" spans="1:12" x14ac:dyDescent="0.2">
      <c r="A57" s="1">
        <v>1923</v>
      </c>
      <c r="B57" s="1" t="s">
        <v>8</v>
      </c>
      <c r="C57" s="7">
        <v>1.3114073426573427</v>
      </c>
      <c r="D57" s="2" t="s">
        <v>30</v>
      </c>
      <c r="E57" s="1"/>
      <c r="G57" s="20"/>
      <c r="J57" s="1" t="s">
        <v>8</v>
      </c>
      <c r="K57" s="16">
        <v>7</v>
      </c>
      <c r="L57" s="2" t="s">
        <v>41</v>
      </c>
    </row>
    <row r="58" spans="1:12" x14ac:dyDescent="0.2">
      <c r="A58" s="1">
        <v>1924</v>
      </c>
      <c r="B58" s="1" t="s">
        <v>8</v>
      </c>
      <c r="C58" s="7">
        <v>1.3822215129269071</v>
      </c>
      <c r="D58" s="2" t="s">
        <v>30</v>
      </c>
      <c r="E58" s="1"/>
      <c r="G58" s="20"/>
      <c r="J58" s="1" t="s">
        <v>8</v>
      </c>
      <c r="K58" s="16">
        <v>8.3333333333333339</v>
      </c>
      <c r="L58" s="2" t="s">
        <v>41</v>
      </c>
    </row>
    <row r="59" spans="1:12" x14ac:dyDescent="0.2">
      <c r="A59" s="1">
        <v>1925</v>
      </c>
      <c r="B59" s="1" t="s">
        <v>8</v>
      </c>
      <c r="C59" s="7">
        <v>1.7155797101449275</v>
      </c>
      <c r="D59" s="2" t="s">
        <v>30</v>
      </c>
      <c r="E59" s="1"/>
      <c r="G59" s="20"/>
      <c r="J59" s="1" t="s">
        <v>8</v>
      </c>
      <c r="K59" s="16">
        <v>7.2</v>
      </c>
      <c r="L59" s="2" t="s">
        <v>41</v>
      </c>
    </row>
    <row r="60" spans="1:12" x14ac:dyDescent="0.2">
      <c r="A60" s="1">
        <v>1926</v>
      </c>
      <c r="B60" s="1" t="s">
        <v>8</v>
      </c>
      <c r="C60" s="7">
        <v>2.4849362688296637</v>
      </c>
      <c r="D60" s="2" t="s">
        <v>30</v>
      </c>
      <c r="E60" s="1"/>
      <c r="G60" s="20"/>
      <c r="J60" s="1" t="s">
        <v>8</v>
      </c>
      <c r="K60" s="16">
        <v>10.538461538461538</v>
      </c>
      <c r="L60" s="2" t="s">
        <v>41</v>
      </c>
    </row>
    <row r="61" spans="1:12" x14ac:dyDescent="0.2">
      <c r="A61" s="1">
        <v>1927</v>
      </c>
      <c r="B61" s="1" t="s">
        <v>8</v>
      </c>
      <c r="C61" s="7">
        <v>2.6734839234839236</v>
      </c>
      <c r="D61" s="2" t="s">
        <v>30</v>
      </c>
      <c r="E61" s="1"/>
      <c r="G61" s="20"/>
      <c r="J61" s="1" t="s">
        <v>8</v>
      </c>
      <c r="K61" s="16">
        <v>12.596153846153847</v>
      </c>
      <c r="L61" s="2" t="s">
        <v>41</v>
      </c>
    </row>
    <row r="62" spans="1:12" x14ac:dyDescent="0.2">
      <c r="A62" s="1">
        <v>1928</v>
      </c>
      <c r="B62" s="1" t="s">
        <v>8</v>
      </c>
      <c r="C62" s="7">
        <v>2.8089470128365988</v>
      </c>
      <c r="D62" s="2" t="s">
        <v>30</v>
      </c>
      <c r="E62" s="1"/>
      <c r="G62" s="20"/>
      <c r="J62" s="1" t="s">
        <v>8</v>
      </c>
      <c r="K62" s="16">
        <v>13.85</v>
      </c>
      <c r="L62" s="2" t="s">
        <v>41</v>
      </c>
    </row>
    <row r="63" spans="1:12" x14ac:dyDescent="0.2">
      <c r="A63" s="1">
        <v>1929</v>
      </c>
      <c r="B63" s="1" t="s">
        <v>8</v>
      </c>
      <c r="C63" s="7">
        <v>2.8064978499761106</v>
      </c>
      <c r="D63" s="2" t="s">
        <v>30</v>
      </c>
      <c r="E63" s="1"/>
      <c r="G63" s="20"/>
      <c r="J63" s="1" t="s">
        <v>8</v>
      </c>
      <c r="K63" s="16">
        <v>13.05</v>
      </c>
      <c r="L63" s="2" t="s">
        <v>41</v>
      </c>
    </row>
    <row r="64" spans="1:12" x14ac:dyDescent="0.2">
      <c r="A64" s="1">
        <v>1930</v>
      </c>
      <c r="B64" s="1" t="s">
        <v>8</v>
      </c>
      <c r="C64" s="7">
        <v>2.6123260437375748</v>
      </c>
      <c r="D64" s="2" t="s">
        <v>30</v>
      </c>
      <c r="E64" s="1"/>
      <c r="G64" s="20"/>
      <c r="J64" s="1" t="s">
        <v>8</v>
      </c>
      <c r="K64" s="16">
        <v>18.095238095238095</v>
      </c>
      <c r="L64" s="2" t="s">
        <v>41</v>
      </c>
    </row>
    <row r="65" spans="1:12" x14ac:dyDescent="0.2">
      <c r="A65" s="1">
        <v>1931</v>
      </c>
      <c r="B65" s="1" t="s">
        <v>8</v>
      </c>
      <c r="C65" s="7">
        <v>3.0733113040805349</v>
      </c>
      <c r="D65" s="2" t="s">
        <v>30</v>
      </c>
      <c r="E65" s="1"/>
      <c r="G65" s="20"/>
      <c r="J65" s="1" t="s">
        <v>8</v>
      </c>
      <c r="K65" s="16">
        <v>16.353729603729601</v>
      </c>
      <c r="L65" s="2" t="s">
        <v>41</v>
      </c>
    </row>
    <row r="66" spans="1:12" x14ac:dyDescent="0.2">
      <c r="A66" s="1">
        <v>1932</v>
      </c>
      <c r="B66" s="1" t="s">
        <v>8</v>
      </c>
      <c r="C66" s="7">
        <v>2.5808075281759493</v>
      </c>
      <c r="D66" s="2" t="s">
        <v>30</v>
      </c>
      <c r="E66" s="1"/>
      <c r="G66" s="20"/>
      <c r="J66" s="1" t="s">
        <v>8</v>
      </c>
      <c r="K66" s="16">
        <v>15.894796380090497</v>
      </c>
      <c r="L66" s="2" t="s">
        <v>41</v>
      </c>
    </row>
    <row r="67" spans="1:12" x14ac:dyDescent="0.2">
      <c r="A67" s="1">
        <v>1933</v>
      </c>
      <c r="B67" s="1" t="s">
        <v>8</v>
      </c>
      <c r="C67" s="7">
        <v>3.3013037075537071</v>
      </c>
      <c r="D67" s="2" t="s">
        <v>30</v>
      </c>
      <c r="E67" s="1"/>
      <c r="G67" s="20"/>
      <c r="J67" s="1" t="s">
        <v>8</v>
      </c>
      <c r="K67" s="16">
        <v>14.037220843672458</v>
      </c>
      <c r="L67" s="2" t="s">
        <v>41</v>
      </c>
    </row>
    <row r="68" spans="1:12" x14ac:dyDescent="0.2">
      <c r="A68" s="1">
        <v>1934</v>
      </c>
      <c r="B68" s="1" t="s">
        <v>8</v>
      </c>
      <c r="C68" s="7">
        <v>3.2040598290598288</v>
      </c>
      <c r="D68" s="2" t="s">
        <v>30</v>
      </c>
      <c r="E68" s="1"/>
      <c r="G68" s="20"/>
      <c r="J68" s="1" t="s">
        <v>8</v>
      </c>
      <c r="K68" s="16">
        <v>12.492307692307694</v>
      </c>
      <c r="L68" s="2" t="s">
        <v>41</v>
      </c>
    </row>
    <row r="69" spans="1:12" x14ac:dyDescent="0.2">
      <c r="A69" s="1">
        <v>1935</v>
      </c>
      <c r="B69" s="1" t="s">
        <v>8</v>
      </c>
      <c r="C69" s="7">
        <v>3.3670316951566952</v>
      </c>
      <c r="D69" s="2" t="s">
        <v>30</v>
      </c>
      <c r="E69" s="1"/>
      <c r="G69" s="20"/>
      <c r="J69" s="1" t="s">
        <v>8</v>
      </c>
      <c r="K69" s="16">
        <v>12.887488947833775</v>
      </c>
      <c r="L69" s="2" t="s">
        <v>41</v>
      </c>
    </row>
    <row r="70" spans="1:12" x14ac:dyDescent="0.2">
      <c r="A70" s="1">
        <v>1936</v>
      </c>
      <c r="B70" s="1" t="s">
        <v>8</v>
      </c>
      <c r="C70" s="7">
        <v>2.6225766103814885</v>
      </c>
      <c r="D70" s="2" t="s">
        <v>30</v>
      </c>
      <c r="E70" s="1"/>
      <c r="G70" s="20"/>
      <c r="J70" s="1" t="s">
        <v>8</v>
      </c>
      <c r="K70" s="16">
        <v>21.96</v>
      </c>
      <c r="L70" s="2" t="s">
        <v>41</v>
      </c>
    </row>
    <row r="71" spans="1:12" x14ac:dyDescent="0.2">
      <c r="A71" s="1">
        <v>1937</v>
      </c>
      <c r="C71" s="7"/>
      <c r="K71" s="16"/>
    </row>
    <row r="72" spans="1:12" x14ac:dyDescent="0.2">
      <c r="A72" s="1">
        <v>1938</v>
      </c>
      <c r="C72" s="7"/>
      <c r="K72" s="16"/>
    </row>
    <row r="73" spans="1:12" x14ac:dyDescent="0.2">
      <c r="A73" s="1">
        <v>1939</v>
      </c>
      <c r="C73" s="7"/>
      <c r="K73" s="16"/>
    </row>
    <row r="74" spans="1:12" x14ac:dyDescent="0.2">
      <c r="A74" s="1">
        <v>1940</v>
      </c>
      <c r="B74" s="1" t="s">
        <v>8</v>
      </c>
      <c r="C74" s="7">
        <v>5.3989633413461542</v>
      </c>
      <c r="D74" s="2" t="s">
        <v>30</v>
      </c>
      <c r="E74" s="1"/>
      <c r="G74" s="20"/>
      <c r="J74" s="1" t="s">
        <v>8</v>
      </c>
      <c r="K74" s="16">
        <v>16.9375</v>
      </c>
      <c r="L74" s="2" t="s">
        <v>41</v>
      </c>
    </row>
    <row r="75" spans="1:12" x14ac:dyDescent="0.2">
      <c r="A75" s="1">
        <v>1941</v>
      </c>
      <c r="B75" s="1" t="s">
        <v>8</v>
      </c>
      <c r="C75" s="7">
        <v>5.8026315789473681</v>
      </c>
      <c r="D75" s="2" t="s">
        <v>30</v>
      </c>
      <c r="E75" s="1"/>
      <c r="G75" s="20"/>
      <c r="J75" s="1" t="s">
        <v>8</v>
      </c>
      <c r="K75" s="16">
        <v>16.25</v>
      </c>
      <c r="L75" s="2" t="s">
        <v>41</v>
      </c>
    </row>
    <row r="76" spans="1:12" x14ac:dyDescent="0.2">
      <c r="A76" s="1">
        <v>1942</v>
      </c>
    </row>
    <row r="77" spans="1:12" x14ac:dyDescent="0.2">
      <c r="A77" s="1">
        <v>1943</v>
      </c>
    </row>
    <row r="78" spans="1:12" x14ac:dyDescent="0.2">
      <c r="A78" s="1">
        <v>1944</v>
      </c>
    </row>
    <row r="79" spans="1:12" x14ac:dyDescent="0.2">
      <c r="A79" s="1">
        <v>1945</v>
      </c>
    </row>
    <row r="80" spans="1:12" x14ac:dyDescent="0.2">
      <c r="A80" s="1">
        <v>1946</v>
      </c>
    </row>
    <row r="81" spans="1:16" x14ac:dyDescent="0.2">
      <c r="A81" s="1">
        <v>1947</v>
      </c>
    </row>
    <row r="82" spans="1:16" x14ac:dyDescent="0.2">
      <c r="A82" s="1">
        <v>1948</v>
      </c>
    </row>
    <row r="83" spans="1:16" x14ac:dyDescent="0.2">
      <c r="A83" s="1">
        <v>1949</v>
      </c>
      <c r="B83" s="1" t="s">
        <v>10</v>
      </c>
      <c r="C83" s="20">
        <v>103.46153846153847</v>
      </c>
      <c r="D83" s="2" t="s">
        <v>32</v>
      </c>
      <c r="E83" s="1"/>
      <c r="G83" s="20"/>
      <c r="J83" s="21" t="s">
        <v>10</v>
      </c>
      <c r="K83" s="25">
        <v>329.01901664434149</v>
      </c>
      <c r="L83" s="27" t="s">
        <v>33</v>
      </c>
    </row>
    <row r="84" spans="1:16" x14ac:dyDescent="0.2">
      <c r="A84" s="1">
        <v>1950</v>
      </c>
      <c r="B84" s="1" t="s">
        <v>10</v>
      </c>
      <c r="C84" s="20">
        <v>116.34615384615384</v>
      </c>
      <c r="D84" s="2" t="s">
        <v>32</v>
      </c>
      <c r="E84" s="1"/>
      <c r="G84" s="20"/>
      <c r="J84" s="21" t="s">
        <v>10</v>
      </c>
      <c r="K84" s="25">
        <v>356.61023259038126</v>
      </c>
      <c r="L84" s="27" t="s">
        <v>33</v>
      </c>
    </row>
    <row r="85" spans="1:16" x14ac:dyDescent="0.2">
      <c r="A85" s="1">
        <v>1951</v>
      </c>
      <c r="B85" s="1" t="s">
        <v>10</v>
      </c>
      <c r="C85" s="20">
        <v>130.76923076923077</v>
      </c>
      <c r="D85" s="2" t="s">
        <v>32</v>
      </c>
      <c r="E85" s="1"/>
      <c r="G85" s="20"/>
      <c r="J85" s="21" t="s">
        <v>10</v>
      </c>
      <c r="K85" s="25">
        <v>395.8970414837944</v>
      </c>
      <c r="L85" s="27" t="s">
        <v>33</v>
      </c>
    </row>
    <row r="86" spans="1:16" x14ac:dyDescent="0.2">
      <c r="A86" s="1">
        <v>1952</v>
      </c>
      <c r="B86" s="1" t="s">
        <v>10</v>
      </c>
      <c r="C86" s="20">
        <v>141.53846153846155</v>
      </c>
      <c r="D86" s="2" t="s">
        <v>32</v>
      </c>
      <c r="E86" s="1"/>
      <c r="G86" s="20"/>
      <c r="J86" s="21" t="s">
        <v>10</v>
      </c>
      <c r="K86" s="25">
        <v>421.69792744550494</v>
      </c>
      <c r="L86" s="27" t="s">
        <v>33</v>
      </c>
    </row>
    <row r="87" spans="1:16" x14ac:dyDescent="0.2">
      <c r="A87" s="1">
        <v>1953</v>
      </c>
      <c r="B87" s="1" t="s">
        <v>10</v>
      </c>
      <c r="C87" s="20">
        <v>141.53846153846155</v>
      </c>
      <c r="D87" s="2" t="s">
        <v>32</v>
      </c>
      <c r="E87" s="1"/>
      <c r="G87" s="20"/>
      <c r="J87" s="21" t="s">
        <v>10</v>
      </c>
      <c r="K87" s="25">
        <v>421.69792744550494</v>
      </c>
      <c r="L87" s="27" t="s">
        <v>33</v>
      </c>
    </row>
    <row r="88" spans="1:16" x14ac:dyDescent="0.2">
      <c r="A88" s="1">
        <v>1954</v>
      </c>
      <c r="B88" s="1" t="s">
        <v>10</v>
      </c>
      <c r="C88" s="20">
        <v>141.53846153846155</v>
      </c>
      <c r="D88" s="2" t="s">
        <v>32</v>
      </c>
      <c r="E88" s="1"/>
      <c r="G88" s="20"/>
      <c r="J88" s="21" t="s">
        <v>10</v>
      </c>
      <c r="K88" s="25">
        <v>421.69792744550494</v>
      </c>
      <c r="L88" s="27" t="s">
        <v>33</v>
      </c>
    </row>
    <row r="89" spans="1:16" x14ac:dyDescent="0.2">
      <c r="A89" s="1">
        <v>1955</v>
      </c>
      <c r="B89" s="1" t="s">
        <v>10</v>
      </c>
      <c r="C89" s="20">
        <v>170.57692307692307</v>
      </c>
      <c r="D89" s="2" t="s">
        <v>32</v>
      </c>
      <c r="E89" s="1"/>
      <c r="G89" s="20"/>
      <c r="J89" s="21" t="s">
        <v>10</v>
      </c>
      <c r="K89" s="25">
        <v>477.38191327726338</v>
      </c>
      <c r="L89" s="27" t="s">
        <v>33</v>
      </c>
    </row>
    <row r="90" spans="1:16" x14ac:dyDescent="0.2">
      <c r="A90" s="21">
        <v>1956</v>
      </c>
      <c r="B90" s="1" t="s">
        <v>10</v>
      </c>
      <c r="C90" s="20">
        <v>223.07692307692307</v>
      </c>
      <c r="D90" s="2" t="s">
        <v>32</v>
      </c>
      <c r="F90" s="21" t="s">
        <v>10</v>
      </c>
      <c r="G90" s="25">
        <v>225.6</v>
      </c>
      <c r="H90" s="27" t="s">
        <v>34</v>
      </c>
      <c r="J90" s="21" t="s">
        <v>10</v>
      </c>
      <c r="K90" s="25">
        <v>517.49</v>
      </c>
      <c r="L90" s="27" t="s">
        <v>33</v>
      </c>
      <c r="N90" s="1" t="s">
        <v>10</v>
      </c>
      <c r="O90" s="20">
        <v>475.2</v>
      </c>
      <c r="P90" s="2" t="s">
        <v>42</v>
      </c>
    </row>
    <row r="91" spans="1:16" x14ac:dyDescent="0.2">
      <c r="A91" s="1">
        <v>1957</v>
      </c>
      <c r="C91" s="6"/>
      <c r="E91" s="1"/>
      <c r="F91" s="21" t="s">
        <v>10</v>
      </c>
      <c r="G91" s="25">
        <v>265.60000000000002</v>
      </c>
      <c r="H91" s="27" t="s">
        <v>34</v>
      </c>
      <c r="N91" s="1" t="s">
        <v>10</v>
      </c>
      <c r="O91" s="20">
        <v>933.80254872215926</v>
      </c>
      <c r="P91" s="2" t="s">
        <v>42</v>
      </c>
    </row>
    <row r="92" spans="1:16" x14ac:dyDescent="0.2">
      <c r="A92" s="1">
        <v>1958</v>
      </c>
      <c r="C92" s="6"/>
      <c r="E92" s="1"/>
      <c r="F92" s="1" t="s">
        <v>10</v>
      </c>
      <c r="G92" s="20">
        <v>265.60000000000002</v>
      </c>
      <c r="H92" s="2" t="s">
        <v>34</v>
      </c>
      <c r="N92" s="1" t="s">
        <v>10</v>
      </c>
      <c r="O92" s="20">
        <v>933.80254872215926</v>
      </c>
      <c r="P92" s="2" t="s">
        <v>42</v>
      </c>
    </row>
    <row r="93" spans="1:16" x14ac:dyDescent="0.2">
      <c r="A93" s="1">
        <v>1959</v>
      </c>
      <c r="C93" s="6"/>
      <c r="E93" s="1"/>
      <c r="F93" s="1" t="s">
        <v>10</v>
      </c>
      <c r="G93" s="20">
        <v>325.5026881609428</v>
      </c>
      <c r="H93" s="2" t="s">
        <v>34</v>
      </c>
      <c r="N93" s="1" t="s">
        <v>10</v>
      </c>
      <c r="O93" s="20">
        <v>1425.6</v>
      </c>
      <c r="P93" s="2" t="s">
        <v>42</v>
      </c>
    </row>
    <row r="94" spans="1:16" x14ac:dyDescent="0.2">
      <c r="A94" s="1">
        <v>1960</v>
      </c>
      <c r="C94" s="6"/>
      <c r="E94" s="1"/>
      <c r="F94" s="1" t="s">
        <v>10</v>
      </c>
      <c r="G94" s="20">
        <v>325.5026881609428</v>
      </c>
      <c r="H94" s="2" t="s">
        <v>34</v>
      </c>
      <c r="N94" s="1" t="s">
        <v>10</v>
      </c>
      <c r="O94" s="20">
        <v>1425.6</v>
      </c>
      <c r="P94" s="2" t="s">
        <v>42</v>
      </c>
    </row>
    <row r="95" spans="1:16" x14ac:dyDescent="0.2">
      <c r="A95" s="1">
        <v>1961</v>
      </c>
      <c r="C95" s="6"/>
      <c r="E95" s="1"/>
      <c r="F95" s="1" t="s">
        <v>10</v>
      </c>
      <c r="G95" s="20">
        <v>354.86831360379307</v>
      </c>
      <c r="H95" s="2" t="s">
        <v>34</v>
      </c>
      <c r="N95" s="1" t="s">
        <v>10</v>
      </c>
      <c r="O95" s="20">
        <v>1568</v>
      </c>
      <c r="P95" s="2" t="s">
        <v>42</v>
      </c>
    </row>
    <row r="96" spans="1:16" x14ac:dyDescent="0.2">
      <c r="A96" s="1">
        <v>1962</v>
      </c>
      <c r="C96" s="6"/>
      <c r="E96" s="1"/>
      <c r="F96" s="1" t="s">
        <v>10</v>
      </c>
      <c r="G96" s="20">
        <v>354.86831360379307</v>
      </c>
      <c r="H96" s="2" t="s">
        <v>34</v>
      </c>
      <c r="N96" s="1" t="s">
        <v>10</v>
      </c>
      <c r="O96" s="20">
        <v>1568</v>
      </c>
      <c r="P96" s="2" t="s">
        <v>42</v>
      </c>
    </row>
    <row r="97" spans="1:16" x14ac:dyDescent="0.2">
      <c r="A97" s="1">
        <v>1963</v>
      </c>
      <c r="C97" s="6"/>
      <c r="E97" s="1"/>
      <c r="F97" s="1" t="s">
        <v>10</v>
      </c>
      <c r="G97" s="20">
        <v>368.86298811347285</v>
      </c>
      <c r="H97" s="2" t="s">
        <v>34</v>
      </c>
      <c r="N97" s="1" t="s">
        <v>10</v>
      </c>
      <c r="O97" s="20">
        <v>1614.4</v>
      </c>
      <c r="P97" s="2" t="s">
        <v>42</v>
      </c>
    </row>
    <row r="98" spans="1:16" x14ac:dyDescent="0.2">
      <c r="A98" s="1">
        <v>1964</v>
      </c>
      <c r="C98" s="6"/>
      <c r="E98" s="1"/>
      <c r="F98" s="1" t="s">
        <v>10</v>
      </c>
      <c r="G98" s="20">
        <v>368.86298811347285</v>
      </c>
      <c r="H98" s="2" t="s">
        <v>34</v>
      </c>
      <c r="N98" s="1" t="s">
        <v>10</v>
      </c>
      <c r="O98" s="20">
        <v>1614.4</v>
      </c>
      <c r="P98" s="2" t="s">
        <v>42</v>
      </c>
    </row>
    <row r="99" spans="1:16" x14ac:dyDescent="0.2">
      <c r="A99" s="1">
        <v>1965</v>
      </c>
      <c r="C99" s="6"/>
      <c r="E99" s="1"/>
      <c r="F99" s="1" t="s">
        <v>10</v>
      </c>
      <c r="G99" s="20">
        <v>368.86298811347285</v>
      </c>
      <c r="H99" s="2" t="s">
        <v>34</v>
      </c>
      <c r="N99" s="1" t="s">
        <v>10</v>
      </c>
      <c r="O99" s="20">
        <v>1614.4</v>
      </c>
      <c r="P99" s="2" t="s">
        <v>42</v>
      </c>
    </row>
    <row r="100" spans="1:16" x14ac:dyDescent="0.2">
      <c r="A100" s="1">
        <v>1966</v>
      </c>
      <c r="C100" s="6"/>
      <c r="E100" s="1"/>
      <c r="F100" s="1" t="s">
        <v>10</v>
      </c>
      <c r="G100" s="20">
        <v>368.86298811347285</v>
      </c>
      <c r="H100" s="2" t="s">
        <v>34</v>
      </c>
      <c r="N100" s="1" t="s">
        <v>10</v>
      </c>
      <c r="O100" s="20">
        <v>1614.4</v>
      </c>
      <c r="P100" s="2" t="s">
        <v>42</v>
      </c>
    </row>
    <row r="101" spans="1:16" x14ac:dyDescent="0.2">
      <c r="A101" s="1">
        <v>1967</v>
      </c>
      <c r="C101" s="6"/>
      <c r="E101" s="1"/>
      <c r="F101" s="1" t="s">
        <v>10</v>
      </c>
      <c r="G101" s="20">
        <v>368.86298811347285</v>
      </c>
      <c r="H101" s="2" t="s">
        <v>34</v>
      </c>
      <c r="N101" s="1" t="s">
        <v>10</v>
      </c>
      <c r="O101" s="20">
        <v>1614.4</v>
      </c>
      <c r="P101" s="2" t="s">
        <v>42</v>
      </c>
    </row>
    <row r="102" spans="1:16" x14ac:dyDescent="0.2">
      <c r="A102" s="1">
        <v>1968</v>
      </c>
      <c r="C102" s="6"/>
      <c r="E102" s="1"/>
      <c r="F102" s="1" t="s">
        <v>10</v>
      </c>
      <c r="G102" s="20">
        <v>403.89115365405081</v>
      </c>
      <c r="H102" s="2" t="s">
        <v>34</v>
      </c>
      <c r="N102" s="1" t="s">
        <v>10</v>
      </c>
      <c r="O102" s="20">
        <v>1711.2</v>
      </c>
      <c r="P102" s="2" t="s">
        <v>42</v>
      </c>
    </row>
    <row r="103" spans="1:16" x14ac:dyDescent="0.2">
      <c r="A103" s="1">
        <v>1969</v>
      </c>
      <c r="C103" s="6"/>
      <c r="G103" s="20"/>
    </row>
    <row r="104" spans="1:16" x14ac:dyDescent="0.2">
      <c r="A104" s="1">
        <v>1970</v>
      </c>
      <c r="C104" s="6"/>
      <c r="F104" s="19"/>
      <c r="G104" s="20"/>
    </row>
    <row r="105" spans="1:16" x14ac:dyDescent="0.2">
      <c r="A105" s="1">
        <v>1971</v>
      </c>
      <c r="C105" s="6"/>
      <c r="F105" s="19"/>
      <c r="G105" s="20"/>
    </row>
    <row r="106" spans="1:16" x14ac:dyDescent="0.2">
      <c r="A106" s="1">
        <v>1972</v>
      </c>
      <c r="C106" s="6"/>
      <c r="G106" s="20"/>
    </row>
    <row r="107" spans="1:16" x14ac:dyDescent="0.2">
      <c r="A107" s="1">
        <v>1973</v>
      </c>
      <c r="C107" s="6"/>
      <c r="E107" s="1"/>
      <c r="F107" s="1" t="s">
        <v>10</v>
      </c>
      <c r="G107" s="20">
        <v>595.87918238515431</v>
      </c>
      <c r="H107" s="2" t="s">
        <v>34</v>
      </c>
      <c r="N107" s="1" t="s">
        <v>10</v>
      </c>
      <c r="O107" s="20">
        <v>1960</v>
      </c>
      <c r="P107" s="2" t="s">
        <v>42</v>
      </c>
    </row>
    <row r="108" spans="1:16" x14ac:dyDescent="0.2">
      <c r="A108" s="1">
        <v>1974</v>
      </c>
      <c r="C108" s="6"/>
      <c r="G108" s="20"/>
    </row>
    <row r="109" spans="1:16" x14ac:dyDescent="0.2">
      <c r="A109" s="1">
        <v>1975</v>
      </c>
      <c r="C109" s="6"/>
      <c r="G109" s="20"/>
    </row>
    <row r="110" spans="1:16" x14ac:dyDescent="0.2">
      <c r="A110" s="1">
        <v>1976</v>
      </c>
      <c r="C110" s="6"/>
      <c r="E110" s="1"/>
      <c r="F110" s="1" t="s">
        <v>10</v>
      </c>
      <c r="G110" s="20">
        <v>947.58640766950657</v>
      </c>
      <c r="H110" s="2" t="s">
        <v>34</v>
      </c>
      <c r="N110" s="1" t="s">
        <v>10</v>
      </c>
      <c r="O110" s="20">
        <v>1376</v>
      </c>
      <c r="P110" s="2" t="s">
        <v>42</v>
      </c>
    </row>
    <row r="111" spans="1:16" x14ac:dyDescent="0.2">
      <c r="A111" s="1">
        <v>1977</v>
      </c>
      <c r="C111" s="6"/>
      <c r="E111" s="1"/>
      <c r="F111" s="1" t="s">
        <v>10</v>
      </c>
      <c r="G111" s="20">
        <v>947.58640766950657</v>
      </c>
      <c r="H111" s="2" t="s">
        <v>34</v>
      </c>
      <c r="N111" s="1" t="s">
        <v>10</v>
      </c>
      <c r="O111" s="20">
        <v>1527.6020424181154</v>
      </c>
      <c r="P111" s="2" t="s">
        <v>42</v>
      </c>
    </row>
    <row r="112" spans="1:16" x14ac:dyDescent="0.2">
      <c r="A112" s="1">
        <v>1978</v>
      </c>
      <c r="C112" s="6"/>
      <c r="G112" s="20"/>
    </row>
    <row r="113" spans="1:16" x14ac:dyDescent="0.2">
      <c r="A113" s="1">
        <v>1979</v>
      </c>
      <c r="C113" s="6"/>
      <c r="E113" s="1"/>
      <c r="F113" s="1" t="s">
        <v>10</v>
      </c>
      <c r="G113" s="20">
        <v>1152.3888232710356</v>
      </c>
      <c r="H113" s="2" t="s">
        <v>34</v>
      </c>
      <c r="N113" s="1" t="s">
        <v>10</v>
      </c>
      <c r="O113" s="20">
        <v>1919.9999999999998</v>
      </c>
      <c r="P113" s="2" t="s">
        <v>42</v>
      </c>
    </row>
    <row r="114" spans="1:16" x14ac:dyDescent="0.2">
      <c r="A114" s="1">
        <v>1980</v>
      </c>
      <c r="C114" s="6"/>
      <c r="E114" s="1"/>
      <c r="F114" s="1" t="s">
        <v>10</v>
      </c>
      <c r="G114" s="20">
        <v>1427.5461463644533</v>
      </c>
      <c r="H114" s="2" t="s">
        <v>34</v>
      </c>
      <c r="N114" s="1" t="s">
        <v>10</v>
      </c>
      <c r="O114" s="20">
        <v>2115.6332385363976</v>
      </c>
      <c r="P114" s="2" t="s">
        <v>42</v>
      </c>
    </row>
    <row r="115" spans="1:16" x14ac:dyDescent="0.2">
      <c r="A115" s="1">
        <v>1981</v>
      </c>
      <c r="C115" s="6"/>
      <c r="G115" s="20"/>
    </row>
    <row r="116" spans="1:16" x14ac:dyDescent="0.2">
      <c r="A116" s="1">
        <v>1982</v>
      </c>
      <c r="C116" s="6"/>
      <c r="G116" s="20"/>
    </row>
    <row r="117" spans="1:16" x14ac:dyDescent="0.2">
      <c r="A117" s="1">
        <v>1983</v>
      </c>
      <c r="C117" s="6"/>
      <c r="G117" s="20"/>
    </row>
    <row r="118" spans="1:16" x14ac:dyDescent="0.2">
      <c r="A118" s="1">
        <v>1984</v>
      </c>
      <c r="C118" s="6"/>
      <c r="G118" s="20"/>
    </row>
    <row r="119" spans="1:16" x14ac:dyDescent="0.2">
      <c r="A119" s="1">
        <v>1985</v>
      </c>
      <c r="C119" s="6"/>
      <c r="E119" s="1"/>
      <c r="F119" s="1" t="s">
        <v>10</v>
      </c>
      <c r="G119" s="20">
        <v>1632</v>
      </c>
      <c r="H119" s="2" t="s">
        <v>37</v>
      </c>
      <c r="N119" s="16" t="s">
        <v>10</v>
      </c>
      <c r="O119" s="20">
        <v>2016</v>
      </c>
      <c r="P119" s="2" t="s">
        <v>43</v>
      </c>
    </row>
    <row r="120" spans="1:16" x14ac:dyDescent="0.2">
      <c r="A120" s="1">
        <v>1986</v>
      </c>
      <c r="C120" s="6"/>
      <c r="G120" s="20"/>
      <c r="N120" s="16"/>
    </row>
    <row r="121" spans="1:16" x14ac:dyDescent="0.2">
      <c r="A121" s="1">
        <v>1987</v>
      </c>
      <c r="C121" s="6"/>
      <c r="G121" s="20"/>
      <c r="N121" s="16"/>
    </row>
    <row r="122" spans="1:16" x14ac:dyDescent="0.2">
      <c r="A122" s="1">
        <v>1988</v>
      </c>
      <c r="C122" s="6"/>
      <c r="G122" s="20"/>
      <c r="N122" s="16"/>
    </row>
    <row r="123" spans="1:16" x14ac:dyDescent="0.2">
      <c r="A123" s="1">
        <v>1989</v>
      </c>
      <c r="C123" s="6"/>
      <c r="G123" s="20"/>
      <c r="N123" s="16"/>
    </row>
    <row r="124" spans="1:16" x14ac:dyDescent="0.2">
      <c r="A124" s="1">
        <v>1990</v>
      </c>
      <c r="C124" s="6"/>
      <c r="F124" s="1" t="s">
        <v>10</v>
      </c>
      <c r="G124" s="20">
        <v>1546.6153846153845</v>
      </c>
      <c r="H124" s="2" t="s">
        <v>37</v>
      </c>
      <c r="N124" s="16" t="s">
        <v>10</v>
      </c>
      <c r="O124" s="20">
        <v>2410.9085424378914</v>
      </c>
      <c r="P124" s="2" t="s">
        <v>43</v>
      </c>
    </row>
    <row r="125" spans="1:16" x14ac:dyDescent="0.2">
      <c r="A125" s="1">
        <v>1991</v>
      </c>
      <c r="C125" s="6"/>
      <c r="G125" s="20"/>
      <c r="N125" s="26"/>
    </row>
    <row r="126" spans="1:16" x14ac:dyDescent="0.2">
      <c r="A126" s="1">
        <v>1992</v>
      </c>
      <c r="C126" s="6"/>
      <c r="G126" s="20"/>
      <c r="N126" s="16"/>
    </row>
    <row r="127" spans="1:16" x14ac:dyDescent="0.2">
      <c r="A127" s="1">
        <v>1993</v>
      </c>
      <c r="C127" s="6"/>
      <c r="G127" s="20"/>
      <c r="N127" s="16"/>
    </row>
    <row r="128" spans="1:16" x14ac:dyDescent="0.2">
      <c r="A128" s="1">
        <v>1994</v>
      </c>
      <c r="C128" s="6"/>
      <c r="G128" s="20"/>
      <c r="N128" s="16"/>
    </row>
    <row r="129" spans="1:16" x14ac:dyDescent="0.2">
      <c r="A129" s="1">
        <v>1995</v>
      </c>
      <c r="C129" s="6"/>
      <c r="G129" s="20"/>
      <c r="N129" s="16"/>
    </row>
    <row r="130" spans="1:16" x14ac:dyDescent="0.2">
      <c r="A130" s="1">
        <v>1996</v>
      </c>
      <c r="C130" s="6"/>
      <c r="E130" s="1"/>
      <c r="F130" s="1" t="s">
        <v>10</v>
      </c>
      <c r="G130" s="20">
        <v>2403.8461538461538</v>
      </c>
      <c r="H130" s="2" t="s">
        <v>37</v>
      </c>
      <c r="N130" s="16" t="s">
        <v>10</v>
      </c>
      <c r="O130" s="20">
        <v>4627.8846153846152</v>
      </c>
      <c r="P130" s="2" t="s">
        <v>43</v>
      </c>
    </row>
    <row r="131" spans="1:16" x14ac:dyDescent="0.2">
      <c r="A131" s="1">
        <v>1997</v>
      </c>
      <c r="C131" s="6"/>
      <c r="E131" s="1"/>
      <c r="F131" s="1" t="s">
        <v>10</v>
      </c>
      <c r="G131" s="20">
        <v>2403.8461538461538</v>
      </c>
      <c r="H131" s="2" t="s">
        <v>37</v>
      </c>
      <c r="N131" s="16" t="s">
        <v>10</v>
      </c>
      <c r="O131" s="20">
        <v>4627.8846153846152</v>
      </c>
      <c r="P131" s="2" t="s">
        <v>43</v>
      </c>
    </row>
    <row r="132" spans="1:16" x14ac:dyDescent="0.2">
      <c r="A132" s="1">
        <v>1998</v>
      </c>
      <c r="C132" s="6"/>
      <c r="G132" s="20"/>
      <c r="N132" s="16"/>
    </row>
    <row r="133" spans="1:16" x14ac:dyDescent="0.2">
      <c r="A133" s="1">
        <v>1999</v>
      </c>
      <c r="C133" s="6"/>
      <c r="G133" s="20"/>
      <c r="N133" s="16"/>
    </row>
    <row r="134" spans="1:16" x14ac:dyDescent="0.2">
      <c r="A134" s="1">
        <v>2000</v>
      </c>
      <c r="C134" s="6"/>
      <c r="E134" s="1"/>
      <c r="F134" s="1" t="s">
        <v>10</v>
      </c>
      <c r="G134" s="20">
        <v>2710.6923076923076</v>
      </c>
      <c r="H134" s="2" t="s">
        <v>37</v>
      </c>
      <c r="N134" s="16" t="s">
        <v>10</v>
      </c>
      <c r="O134" s="20">
        <v>3138.1923076923076</v>
      </c>
      <c r="P134" s="2" t="s">
        <v>43</v>
      </c>
    </row>
    <row r="135" spans="1:16" x14ac:dyDescent="0.2">
      <c r="A135" s="1">
        <v>2001</v>
      </c>
      <c r="C135" s="6"/>
      <c r="E135" s="1"/>
      <c r="F135" s="1" t="s">
        <v>10</v>
      </c>
      <c r="G135" s="20">
        <v>2710.6923076923076</v>
      </c>
      <c r="H135" s="2" t="s">
        <v>37</v>
      </c>
      <c r="N135" s="16" t="s">
        <v>10</v>
      </c>
      <c r="O135" s="20">
        <v>3138.1923076923076</v>
      </c>
      <c r="P135" s="2" t="s">
        <v>43</v>
      </c>
    </row>
    <row r="136" spans="1:16" x14ac:dyDescent="0.2">
      <c r="A136" s="1">
        <v>2002</v>
      </c>
    </row>
    <row r="137" spans="1:16" x14ac:dyDescent="0.2">
      <c r="A137" s="1">
        <v>2003</v>
      </c>
    </row>
    <row r="138" spans="1:16" x14ac:dyDescent="0.2">
      <c r="A138" s="1">
        <v>2004</v>
      </c>
    </row>
    <row r="139" spans="1:16" x14ac:dyDescent="0.2">
      <c r="A139" s="1">
        <v>2005</v>
      </c>
    </row>
    <row r="140" spans="1:16" x14ac:dyDescent="0.2">
      <c r="A140" s="1">
        <v>2006</v>
      </c>
    </row>
    <row r="141" spans="1:16" x14ac:dyDescent="0.2">
      <c r="A141" s="1">
        <v>2007</v>
      </c>
    </row>
    <row r="142" spans="1:16" x14ac:dyDescent="0.2">
      <c r="A142" s="1">
        <v>2008</v>
      </c>
    </row>
    <row r="143" spans="1:16" x14ac:dyDescent="0.2">
      <c r="A143" s="1">
        <v>2009</v>
      </c>
    </row>
    <row r="144" spans="1:16" x14ac:dyDescent="0.2">
      <c r="A144" s="1">
        <v>2010</v>
      </c>
    </row>
  </sheetData>
  <mergeCells count="6">
    <mergeCell ref="N2:P2"/>
    <mergeCell ref="J1:P1"/>
    <mergeCell ref="B1:D1"/>
    <mergeCell ref="B2:D2"/>
    <mergeCell ref="F2:H2"/>
    <mergeCell ref="J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7ED9A-01AE-3940-B306-9418CD811317}">
  <dimension ref="A1:R144"/>
  <sheetViews>
    <sheetView workbookViewId="0">
      <pane xSplit="1" ySplit="3" topLeftCell="D98" activePane="bottomRight" state="frozen"/>
      <selection pane="topRight" activeCell="B1" sqref="B1"/>
      <selection pane="bottomLeft" activeCell="A3" sqref="A3"/>
      <selection pane="bottomRight" activeCell="J124" sqref="J124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3.5" style="1" customWidth="1"/>
    <col min="4" max="4" width="12.6640625" style="1" customWidth="1"/>
    <col min="5" max="5" width="11" style="1" customWidth="1"/>
    <col min="6" max="6" width="34" style="6" bestFit="1" customWidth="1"/>
    <col min="7" max="7" width="4.6640625" style="6" customWidth="1"/>
    <col min="8" max="8" width="9.5" style="6" customWidth="1"/>
    <col min="9" max="9" width="11" style="8" customWidth="1"/>
    <col min="10" max="10" width="34" style="6" bestFit="1" customWidth="1"/>
    <col min="11" max="11" width="10.83203125" style="6"/>
    <col min="12" max="12" width="9.5" style="1" customWidth="1"/>
    <col min="13" max="13" width="11" style="1" customWidth="1"/>
    <col min="14" max="14" width="53.1640625" style="2" bestFit="1" customWidth="1"/>
    <col min="15" max="15" width="11" style="6"/>
    <col min="16" max="16" width="9.5" style="1" customWidth="1"/>
    <col min="17" max="17" width="11" style="20"/>
    <col min="18" max="18" width="34" style="6" bestFit="1" customWidth="1"/>
    <col min="19" max="16384" width="11" style="6"/>
  </cols>
  <sheetData>
    <row r="1" spans="1:18" x14ac:dyDescent="0.2">
      <c r="A1" s="14" t="s">
        <v>0</v>
      </c>
      <c r="B1" s="35" t="s">
        <v>1</v>
      </c>
      <c r="C1" s="35"/>
      <c r="D1" s="35"/>
      <c r="E1" s="35"/>
      <c r="F1" s="35"/>
      <c r="G1" s="35"/>
      <c r="H1" s="35"/>
      <c r="I1" s="35"/>
      <c r="J1" s="35"/>
      <c r="L1" s="35" t="s">
        <v>13</v>
      </c>
      <c r="M1" s="35"/>
      <c r="N1" s="35"/>
      <c r="O1" s="35"/>
      <c r="P1" s="35"/>
      <c r="Q1" s="35"/>
      <c r="R1" s="35"/>
    </row>
    <row r="2" spans="1:18" x14ac:dyDescent="0.2">
      <c r="A2" s="14"/>
      <c r="B2" s="35" t="s">
        <v>53</v>
      </c>
      <c r="C2" s="35"/>
      <c r="D2" s="35"/>
      <c r="E2" s="35"/>
      <c r="F2" s="35"/>
      <c r="G2" s="14"/>
      <c r="H2" s="35" t="s">
        <v>54</v>
      </c>
      <c r="I2" s="35"/>
      <c r="J2" s="35"/>
      <c r="L2" s="35" t="s">
        <v>53</v>
      </c>
      <c r="M2" s="35"/>
      <c r="N2" s="35"/>
      <c r="P2" s="35" t="s">
        <v>54</v>
      </c>
      <c r="Q2" s="35"/>
      <c r="R2" s="35"/>
    </row>
    <row r="3" spans="1:18" x14ac:dyDescent="0.2">
      <c r="A3" s="6"/>
      <c r="B3" s="1" t="s">
        <v>3</v>
      </c>
      <c r="C3" s="1" t="s">
        <v>4</v>
      </c>
      <c r="D3" s="1" t="s">
        <v>5</v>
      </c>
      <c r="E3" s="1" t="s">
        <v>6</v>
      </c>
      <c r="F3" s="6" t="s">
        <v>7</v>
      </c>
      <c r="H3" s="1" t="s">
        <v>3</v>
      </c>
      <c r="I3" s="20" t="s">
        <v>6</v>
      </c>
      <c r="J3" s="6" t="s">
        <v>7</v>
      </c>
      <c r="L3" s="1" t="s">
        <v>3</v>
      </c>
      <c r="M3" s="1" t="s">
        <v>6</v>
      </c>
      <c r="N3" s="2" t="s">
        <v>7</v>
      </c>
      <c r="P3" s="1" t="s">
        <v>3</v>
      </c>
      <c r="Q3" s="20" t="s">
        <v>6</v>
      </c>
      <c r="R3" s="6" t="s">
        <v>7</v>
      </c>
    </row>
    <row r="4" spans="1:18" x14ac:dyDescent="0.2">
      <c r="A4" s="1">
        <v>1870</v>
      </c>
      <c r="H4" s="1"/>
      <c r="I4" s="20"/>
    </row>
    <row r="5" spans="1:18" x14ac:dyDescent="0.2">
      <c r="A5" s="1">
        <v>1871</v>
      </c>
      <c r="H5" s="1"/>
      <c r="I5" s="20"/>
    </row>
    <row r="6" spans="1:18" x14ac:dyDescent="0.2">
      <c r="A6" s="1">
        <v>1872</v>
      </c>
      <c r="H6" s="1"/>
      <c r="I6" s="20"/>
    </row>
    <row r="7" spans="1:18" x14ac:dyDescent="0.2">
      <c r="A7" s="1">
        <v>1873</v>
      </c>
      <c r="H7" s="1"/>
      <c r="I7" s="20"/>
    </row>
    <row r="8" spans="1:18" x14ac:dyDescent="0.2">
      <c r="A8" s="1">
        <v>1874</v>
      </c>
      <c r="H8" s="1"/>
      <c r="I8" s="20"/>
    </row>
    <row r="9" spans="1:18" x14ac:dyDescent="0.2">
      <c r="A9" s="1">
        <v>1875</v>
      </c>
      <c r="H9" s="1"/>
      <c r="I9" s="20"/>
    </row>
    <row r="10" spans="1:18" x14ac:dyDescent="0.2">
      <c r="A10" s="1">
        <v>1876</v>
      </c>
      <c r="H10" s="1"/>
      <c r="I10" s="20"/>
    </row>
    <row r="11" spans="1:18" x14ac:dyDescent="0.2">
      <c r="A11" s="1">
        <v>1877</v>
      </c>
      <c r="H11" s="1"/>
      <c r="I11" s="20"/>
    </row>
    <row r="12" spans="1:18" x14ac:dyDescent="0.2">
      <c r="A12" s="1">
        <v>1878</v>
      </c>
      <c r="H12" s="1"/>
      <c r="I12" s="20"/>
    </row>
    <row r="13" spans="1:18" x14ac:dyDescent="0.2">
      <c r="A13" s="1">
        <v>1879</v>
      </c>
      <c r="H13" s="1"/>
      <c r="I13" s="20"/>
    </row>
    <row r="14" spans="1:18" x14ac:dyDescent="0.2">
      <c r="A14" s="1">
        <v>1880</v>
      </c>
      <c r="H14" s="1"/>
      <c r="I14" s="20"/>
    </row>
    <row r="15" spans="1:18" x14ac:dyDescent="0.2">
      <c r="A15" s="1">
        <v>1881</v>
      </c>
      <c r="H15" s="1"/>
      <c r="I15" s="20"/>
    </row>
    <row r="16" spans="1:18" x14ac:dyDescent="0.2">
      <c r="A16" s="1">
        <v>1882</v>
      </c>
      <c r="H16" s="1"/>
      <c r="I16" s="20"/>
    </row>
    <row r="17" spans="1:9" x14ac:dyDescent="0.2">
      <c r="A17" s="1">
        <v>1883</v>
      </c>
      <c r="H17" s="1"/>
      <c r="I17" s="20"/>
    </row>
    <row r="18" spans="1:9" x14ac:dyDescent="0.2">
      <c r="A18" s="1">
        <v>1884</v>
      </c>
      <c r="H18" s="1"/>
      <c r="I18" s="20"/>
    </row>
    <row r="19" spans="1:9" x14ac:dyDescent="0.2">
      <c r="A19" s="1">
        <v>1885</v>
      </c>
      <c r="H19" s="1"/>
      <c r="I19" s="20"/>
    </row>
    <row r="20" spans="1:9" x14ac:dyDescent="0.2">
      <c r="A20" s="1">
        <v>1886</v>
      </c>
      <c r="H20" s="1"/>
      <c r="I20" s="20"/>
    </row>
    <row r="21" spans="1:9" x14ac:dyDescent="0.2">
      <c r="A21" s="1">
        <v>1887</v>
      </c>
      <c r="H21" s="1"/>
      <c r="I21" s="20"/>
    </row>
    <row r="22" spans="1:9" x14ac:dyDescent="0.2">
      <c r="A22" s="1">
        <v>1888</v>
      </c>
      <c r="H22" s="1"/>
      <c r="I22" s="20"/>
    </row>
    <row r="23" spans="1:9" x14ac:dyDescent="0.2">
      <c r="A23" s="1">
        <v>1889</v>
      </c>
      <c r="H23" s="1"/>
      <c r="I23" s="20"/>
    </row>
    <row r="24" spans="1:9" x14ac:dyDescent="0.2">
      <c r="A24" s="1">
        <v>1890</v>
      </c>
      <c r="H24" s="1"/>
      <c r="I24" s="20"/>
    </row>
    <row r="25" spans="1:9" x14ac:dyDescent="0.2">
      <c r="A25" s="1">
        <v>1891</v>
      </c>
      <c r="H25" s="1"/>
      <c r="I25" s="20"/>
    </row>
    <row r="26" spans="1:9" x14ac:dyDescent="0.2">
      <c r="A26" s="1">
        <v>1892</v>
      </c>
      <c r="H26" s="1"/>
      <c r="I26" s="20"/>
    </row>
    <row r="27" spans="1:9" x14ac:dyDescent="0.2">
      <c r="A27" s="1">
        <v>1893</v>
      </c>
      <c r="H27" s="1"/>
      <c r="I27" s="20"/>
    </row>
    <row r="28" spans="1:9" x14ac:dyDescent="0.2">
      <c r="A28" s="1">
        <v>1894</v>
      </c>
      <c r="H28" s="1"/>
      <c r="I28" s="20"/>
    </row>
    <row r="29" spans="1:9" x14ac:dyDescent="0.2">
      <c r="A29" s="1">
        <v>1895</v>
      </c>
      <c r="H29" s="1"/>
      <c r="I29" s="20"/>
    </row>
    <row r="30" spans="1:9" x14ac:dyDescent="0.2">
      <c r="A30" s="1">
        <v>1896</v>
      </c>
      <c r="H30" s="1"/>
      <c r="I30" s="20"/>
    </row>
    <row r="31" spans="1:9" x14ac:dyDescent="0.2">
      <c r="A31" s="1">
        <v>1897</v>
      </c>
      <c r="H31" s="1"/>
      <c r="I31" s="20"/>
    </row>
    <row r="32" spans="1:9" x14ac:dyDescent="0.2">
      <c r="A32" s="1">
        <v>1898</v>
      </c>
      <c r="H32" s="1"/>
      <c r="I32" s="20"/>
    </row>
    <row r="33" spans="1:9" x14ac:dyDescent="0.2">
      <c r="A33" s="1">
        <v>1899</v>
      </c>
      <c r="H33" s="1"/>
      <c r="I33" s="20"/>
    </row>
    <row r="34" spans="1:9" x14ac:dyDescent="0.2">
      <c r="A34" s="1">
        <v>1900</v>
      </c>
      <c r="H34" s="1"/>
      <c r="I34" s="20"/>
    </row>
    <row r="35" spans="1:9" x14ac:dyDescent="0.2">
      <c r="A35" s="1">
        <v>1901</v>
      </c>
      <c r="H35" s="1"/>
      <c r="I35" s="20"/>
    </row>
    <row r="36" spans="1:9" x14ac:dyDescent="0.2">
      <c r="A36" s="1">
        <v>1902</v>
      </c>
      <c r="H36" s="1"/>
      <c r="I36" s="20"/>
    </row>
    <row r="37" spans="1:9" x14ac:dyDescent="0.2">
      <c r="A37" s="1">
        <v>1903</v>
      </c>
      <c r="H37" s="1"/>
      <c r="I37" s="20"/>
    </row>
    <row r="38" spans="1:9" x14ac:dyDescent="0.2">
      <c r="A38" s="1">
        <v>1904</v>
      </c>
      <c r="H38" s="1"/>
      <c r="I38" s="20"/>
    </row>
    <row r="39" spans="1:9" x14ac:dyDescent="0.2">
      <c r="A39" s="1">
        <v>1905</v>
      </c>
      <c r="H39" s="1"/>
      <c r="I39" s="20"/>
    </row>
    <row r="40" spans="1:9" x14ac:dyDescent="0.2">
      <c r="A40" s="1">
        <v>1906</v>
      </c>
      <c r="H40" s="1"/>
      <c r="I40" s="20"/>
    </row>
    <row r="41" spans="1:9" x14ac:dyDescent="0.2">
      <c r="A41" s="1">
        <v>1907</v>
      </c>
      <c r="H41" s="1"/>
      <c r="I41" s="20"/>
    </row>
    <row r="42" spans="1:9" x14ac:dyDescent="0.2">
      <c r="A42" s="1">
        <v>1908</v>
      </c>
      <c r="H42" s="1"/>
      <c r="I42" s="20"/>
    </row>
    <row r="43" spans="1:9" x14ac:dyDescent="0.2">
      <c r="A43" s="1">
        <v>1909</v>
      </c>
      <c r="H43" s="1"/>
      <c r="I43" s="20"/>
    </row>
    <row r="44" spans="1:9" x14ac:dyDescent="0.2">
      <c r="A44" s="1">
        <v>1910</v>
      </c>
      <c r="H44" s="1"/>
      <c r="I44" s="20"/>
    </row>
    <row r="45" spans="1:9" x14ac:dyDescent="0.2">
      <c r="A45" s="1">
        <v>1911</v>
      </c>
      <c r="H45" s="1"/>
      <c r="I45" s="20"/>
    </row>
    <row r="46" spans="1:9" x14ac:dyDescent="0.2">
      <c r="A46" s="1">
        <v>1912</v>
      </c>
      <c r="H46" s="1"/>
      <c r="I46" s="20"/>
    </row>
    <row r="47" spans="1:9" x14ac:dyDescent="0.2">
      <c r="A47" s="1">
        <v>1913</v>
      </c>
      <c r="H47" s="1"/>
      <c r="I47" s="20"/>
    </row>
    <row r="48" spans="1:9" x14ac:dyDescent="0.2">
      <c r="A48" s="1">
        <v>1914</v>
      </c>
      <c r="H48" s="1"/>
      <c r="I48" s="20"/>
    </row>
    <row r="49" spans="1:14" x14ac:dyDescent="0.2">
      <c r="A49" s="1">
        <v>1915</v>
      </c>
      <c r="H49" s="1"/>
      <c r="I49" s="20"/>
    </row>
    <row r="50" spans="1:14" x14ac:dyDescent="0.2">
      <c r="A50" s="1">
        <v>1916</v>
      </c>
      <c r="H50" s="1"/>
      <c r="I50" s="20"/>
    </row>
    <row r="51" spans="1:14" x14ac:dyDescent="0.2">
      <c r="A51" s="1">
        <v>1917</v>
      </c>
      <c r="H51" s="1"/>
      <c r="I51" s="20"/>
    </row>
    <row r="52" spans="1:14" x14ac:dyDescent="0.2">
      <c r="A52" s="1">
        <v>1918</v>
      </c>
      <c r="H52" s="1"/>
      <c r="I52" s="20"/>
    </row>
    <row r="53" spans="1:14" x14ac:dyDescent="0.2">
      <c r="A53" s="1">
        <v>1919</v>
      </c>
      <c r="H53" s="1"/>
      <c r="I53" s="20"/>
    </row>
    <row r="54" spans="1:14" x14ac:dyDescent="0.2">
      <c r="A54" s="1">
        <v>1920</v>
      </c>
      <c r="H54" s="1"/>
      <c r="I54" s="20"/>
    </row>
    <row r="55" spans="1:14" x14ac:dyDescent="0.2">
      <c r="A55" s="1">
        <v>1921</v>
      </c>
      <c r="B55" s="6" t="s">
        <v>8</v>
      </c>
      <c r="C55" s="6" t="s">
        <v>9</v>
      </c>
      <c r="D55" s="17">
        <v>1.3144606789858186</v>
      </c>
      <c r="E55" s="7">
        <f>D55</f>
        <v>1.3144606789858186</v>
      </c>
      <c r="F55" s="1" t="s">
        <v>30</v>
      </c>
      <c r="G55" s="1"/>
      <c r="I55" s="20"/>
      <c r="J55" s="1"/>
      <c r="L55" s="1" t="s">
        <v>8</v>
      </c>
      <c r="M55" s="7">
        <v>5</v>
      </c>
      <c r="N55" s="2" t="s">
        <v>38</v>
      </c>
    </row>
    <row r="56" spans="1:14" x14ac:dyDescent="0.2">
      <c r="A56" s="1">
        <v>1922</v>
      </c>
      <c r="B56" s="6" t="s">
        <v>8</v>
      </c>
      <c r="C56" s="6" t="s">
        <v>9</v>
      </c>
      <c r="D56" s="7">
        <v>1.3539178213091256</v>
      </c>
      <c r="E56" s="7">
        <f t="shared" ref="E56:E75" si="0">D56</f>
        <v>1.3539178213091256</v>
      </c>
      <c r="F56" s="1" t="s">
        <v>30</v>
      </c>
      <c r="G56" s="1"/>
      <c r="I56" s="20"/>
      <c r="J56" s="1"/>
      <c r="L56" s="1" t="s">
        <v>8</v>
      </c>
      <c r="M56" s="7">
        <v>6.9230769230769234</v>
      </c>
      <c r="N56" s="2" t="s">
        <v>38</v>
      </c>
    </row>
    <row r="57" spans="1:14" x14ac:dyDescent="0.2">
      <c r="A57" s="1">
        <v>1923</v>
      </c>
      <c r="B57" s="6" t="s">
        <v>8</v>
      </c>
      <c r="C57" s="6" t="s">
        <v>9</v>
      </c>
      <c r="D57" s="7">
        <v>1.3114073426573427</v>
      </c>
      <c r="E57" s="7">
        <f t="shared" si="0"/>
        <v>1.3114073426573427</v>
      </c>
      <c r="F57" s="1" t="s">
        <v>30</v>
      </c>
      <c r="G57" s="1"/>
      <c r="I57" s="20"/>
      <c r="J57" s="1"/>
      <c r="L57" s="1" t="s">
        <v>8</v>
      </c>
      <c r="M57" s="7">
        <v>8</v>
      </c>
      <c r="N57" s="2" t="s">
        <v>38</v>
      </c>
    </row>
    <row r="58" spans="1:14" x14ac:dyDescent="0.2">
      <c r="A58" s="1">
        <v>1924</v>
      </c>
      <c r="B58" s="6" t="s">
        <v>8</v>
      </c>
      <c r="C58" s="6" t="s">
        <v>9</v>
      </c>
      <c r="D58" s="7">
        <v>1.3822215129269071</v>
      </c>
      <c r="E58" s="7">
        <f t="shared" si="0"/>
        <v>1.3822215129269071</v>
      </c>
      <c r="F58" s="1" t="s">
        <v>30</v>
      </c>
      <c r="G58" s="1"/>
      <c r="I58" s="20"/>
      <c r="J58" s="1"/>
      <c r="L58" s="1" t="s">
        <v>8</v>
      </c>
      <c r="M58" s="7">
        <v>8</v>
      </c>
      <c r="N58" s="2" t="s">
        <v>38</v>
      </c>
    </row>
    <row r="59" spans="1:14" x14ac:dyDescent="0.2">
      <c r="A59" s="1">
        <v>1925</v>
      </c>
      <c r="B59" s="6" t="s">
        <v>8</v>
      </c>
      <c r="C59" s="6" t="s">
        <v>9</v>
      </c>
      <c r="D59" s="7">
        <v>1.7155797101449275</v>
      </c>
      <c r="E59" s="7">
        <f t="shared" si="0"/>
        <v>1.7155797101449275</v>
      </c>
      <c r="F59" s="1" t="s">
        <v>30</v>
      </c>
      <c r="G59" s="1"/>
      <c r="I59" s="20"/>
      <c r="J59" s="1"/>
      <c r="L59" s="1" t="s">
        <v>8</v>
      </c>
      <c r="M59" s="7">
        <v>8</v>
      </c>
      <c r="N59" s="2" t="s">
        <v>38</v>
      </c>
    </row>
    <row r="60" spans="1:14" x14ac:dyDescent="0.2">
      <c r="A60" s="1">
        <v>1926</v>
      </c>
      <c r="B60" s="6" t="s">
        <v>8</v>
      </c>
      <c r="C60" s="6" t="s">
        <v>9</v>
      </c>
      <c r="D60" s="7">
        <v>2.4849362688296637</v>
      </c>
      <c r="E60" s="7">
        <f t="shared" si="0"/>
        <v>2.4849362688296637</v>
      </c>
      <c r="F60" s="1" t="s">
        <v>30</v>
      </c>
      <c r="G60" s="1"/>
      <c r="I60" s="20"/>
      <c r="J60" s="1"/>
      <c r="L60" s="1" t="s">
        <v>8</v>
      </c>
      <c r="M60" s="7">
        <v>8</v>
      </c>
      <c r="N60" s="2" t="s">
        <v>38</v>
      </c>
    </row>
    <row r="61" spans="1:14" x14ac:dyDescent="0.2">
      <c r="A61" s="1">
        <v>1927</v>
      </c>
      <c r="B61" s="6" t="s">
        <v>8</v>
      </c>
      <c r="C61" s="6" t="s">
        <v>9</v>
      </c>
      <c r="D61" s="7">
        <v>2.6734839234839236</v>
      </c>
      <c r="E61" s="7">
        <f t="shared" si="0"/>
        <v>2.6734839234839236</v>
      </c>
      <c r="F61" s="1" t="s">
        <v>30</v>
      </c>
      <c r="G61" s="1"/>
      <c r="I61" s="20"/>
      <c r="J61" s="1"/>
      <c r="L61" s="1" t="s">
        <v>8</v>
      </c>
      <c r="M61" s="7">
        <v>8</v>
      </c>
      <c r="N61" s="2" t="s">
        <v>38</v>
      </c>
    </row>
    <row r="62" spans="1:14" x14ac:dyDescent="0.2">
      <c r="A62" s="1">
        <v>1928</v>
      </c>
      <c r="B62" s="6" t="s">
        <v>8</v>
      </c>
      <c r="C62" s="6" t="s">
        <v>9</v>
      </c>
      <c r="D62" s="7">
        <v>2.8089470128365988</v>
      </c>
      <c r="E62" s="7">
        <f t="shared" si="0"/>
        <v>2.8089470128365988</v>
      </c>
      <c r="F62" s="1" t="s">
        <v>30</v>
      </c>
      <c r="G62" s="1"/>
      <c r="I62" s="20"/>
      <c r="J62" s="1"/>
      <c r="L62" s="1" t="s">
        <v>8</v>
      </c>
      <c r="M62" s="7">
        <v>8</v>
      </c>
      <c r="N62" s="2" t="s">
        <v>38</v>
      </c>
    </row>
    <row r="63" spans="1:14" x14ac:dyDescent="0.2">
      <c r="A63" s="1">
        <v>1929</v>
      </c>
      <c r="B63" s="6" t="s">
        <v>8</v>
      </c>
      <c r="C63" s="6" t="s">
        <v>9</v>
      </c>
      <c r="D63" s="7">
        <v>2.8064978499761106</v>
      </c>
      <c r="E63" s="7">
        <f t="shared" si="0"/>
        <v>2.8064978499761106</v>
      </c>
      <c r="F63" s="1" t="s">
        <v>30</v>
      </c>
      <c r="G63" s="1"/>
      <c r="I63" s="20"/>
      <c r="J63" s="1"/>
      <c r="L63" s="1" t="s">
        <v>8</v>
      </c>
      <c r="M63" s="7">
        <v>11.5</v>
      </c>
      <c r="N63" s="2" t="s">
        <v>38</v>
      </c>
    </row>
    <row r="64" spans="1:14" x14ac:dyDescent="0.2">
      <c r="A64" s="1">
        <v>1930</v>
      </c>
      <c r="B64" s="6" t="s">
        <v>8</v>
      </c>
      <c r="C64" s="6" t="s">
        <v>9</v>
      </c>
      <c r="D64" s="7">
        <v>2.6123260437375748</v>
      </c>
      <c r="E64" s="7">
        <f t="shared" si="0"/>
        <v>2.6123260437375748</v>
      </c>
      <c r="F64" s="1" t="s">
        <v>30</v>
      </c>
      <c r="G64" s="1"/>
      <c r="I64" s="20"/>
      <c r="J64" s="1"/>
      <c r="L64" s="1" t="s">
        <v>8</v>
      </c>
      <c r="M64" s="7">
        <v>14</v>
      </c>
      <c r="N64" s="2" t="s">
        <v>38</v>
      </c>
    </row>
    <row r="65" spans="1:14" x14ac:dyDescent="0.2">
      <c r="A65" s="1">
        <v>1931</v>
      </c>
      <c r="B65" s="6" t="s">
        <v>8</v>
      </c>
      <c r="C65" s="6" t="s">
        <v>9</v>
      </c>
      <c r="D65" s="7">
        <v>3.0733113040805349</v>
      </c>
      <c r="E65" s="7">
        <f t="shared" si="0"/>
        <v>3.0733113040805349</v>
      </c>
      <c r="F65" s="1" t="s">
        <v>30</v>
      </c>
      <c r="G65" s="1"/>
      <c r="I65" s="20"/>
      <c r="J65" s="1"/>
      <c r="L65" s="1" t="s">
        <v>8</v>
      </c>
      <c r="M65" s="7">
        <v>15</v>
      </c>
      <c r="N65" s="2" t="s">
        <v>38</v>
      </c>
    </row>
    <row r="66" spans="1:14" x14ac:dyDescent="0.2">
      <c r="A66" s="1">
        <v>1932</v>
      </c>
      <c r="B66" s="6" t="s">
        <v>8</v>
      </c>
      <c r="C66" s="6" t="s">
        <v>9</v>
      </c>
      <c r="D66" s="7">
        <v>2.5808075281759493</v>
      </c>
      <c r="E66" s="7">
        <f t="shared" si="0"/>
        <v>2.5808075281759493</v>
      </c>
      <c r="F66" s="1" t="s">
        <v>30</v>
      </c>
      <c r="G66" s="1"/>
      <c r="I66" s="20"/>
      <c r="J66" s="1"/>
      <c r="L66" s="1" t="s">
        <v>8</v>
      </c>
      <c r="M66" s="7">
        <v>15</v>
      </c>
      <c r="N66" s="2" t="s">
        <v>38</v>
      </c>
    </row>
    <row r="67" spans="1:14" x14ac:dyDescent="0.2">
      <c r="A67" s="1">
        <v>1933</v>
      </c>
      <c r="B67" s="6"/>
      <c r="C67" s="6"/>
      <c r="D67" s="7"/>
      <c r="E67" s="7"/>
      <c r="F67" s="1"/>
      <c r="G67" s="1"/>
      <c r="I67" s="20"/>
      <c r="J67" s="1"/>
      <c r="M67" s="7"/>
    </row>
    <row r="68" spans="1:14" x14ac:dyDescent="0.2">
      <c r="A68" s="1">
        <v>1934</v>
      </c>
      <c r="B68" s="6"/>
      <c r="C68" s="6"/>
      <c r="D68" s="7"/>
      <c r="E68" s="7"/>
      <c r="F68" s="1"/>
      <c r="G68" s="1"/>
      <c r="I68" s="20"/>
      <c r="J68" s="1"/>
      <c r="M68" s="7"/>
    </row>
    <row r="69" spans="1:14" x14ac:dyDescent="0.2">
      <c r="A69" s="1">
        <v>1935</v>
      </c>
      <c r="B69" s="6"/>
      <c r="C69" s="6"/>
      <c r="D69" s="7"/>
      <c r="E69" s="7"/>
      <c r="F69" s="1"/>
      <c r="G69" s="1"/>
      <c r="I69" s="20"/>
      <c r="J69" s="1"/>
      <c r="M69" s="7"/>
    </row>
    <row r="70" spans="1:14" x14ac:dyDescent="0.2">
      <c r="A70" s="1">
        <v>1936</v>
      </c>
      <c r="B70" s="6" t="s">
        <v>8</v>
      </c>
      <c r="C70" s="6" t="s">
        <v>9</v>
      </c>
      <c r="D70" s="7">
        <v>2.6225766103814885</v>
      </c>
      <c r="E70" s="7">
        <f t="shared" si="0"/>
        <v>2.6225766103814885</v>
      </c>
      <c r="F70" s="1" t="s">
        <v>30</v>
      </c>
      <c r="G70" s="1"/>
      <c r="I70" s="20"/>
      <c r="J70" s="1"/>
      <c r="L70" s="1" t="s">
        <v>8</v>
      </c>
      <c r="M70" s="7">
        <v>20</v>
      </c>
      <c r="N70" s="2" t="s">
        <v>38</v>
      </c>
    </row>
    <row r="71" spans="1:14" x14ac:dyDescent="0.2">
      <c r="A71" s="1">
        <v>1937</v>
      </c>
      <c r="B71" s="6" t="s">
        <v>8</v>
      </c>
      <c r="C71" s="6" t="s">
        <v>9</v>
      </c>
      <c r="D71" s="7">
        <v>2.950311526479751</v>
      </c>
      <c r="E71" s="7">
        <f t="shared" si="0"/>
        <v>2.950311526479751</v>
      </c>
      <c r="F71" s="1" t="s">
        <v>30</v>
      </c>
      <c r="G71" s="1"/>
      <c r="I71" s="20"/>
      <c r="J71" s="1"/>
      <c r="L71" s="1" t="s">
        <v>8</v>
      </c>
      <c r="M71" s="7">
        <v>20</v>
      </c>
      <c r="N71" s="2" t="s">
        <v>38</v>
      </c>
    </row>
    <row r="72" spans="1:14" x14ac:dyDescent="0.2">
      <c r="A72" s="1">
        <v>1938</v>
      </c>
      <c r="B72" s="6" t="s">
        <v>8</v>
      </c>
      <c r="C72" s="6" t="s">
        <v>9</v>
      </c>
      <c r="D72" s="7">
        <v>3.7855916747130136</v>
      </c>
      <c r="E72" s="7">
        <f t="shared" si="0"/>
        <v>3.7855916747130136</v>
      </c>
      <c r="F72" s="1" t="s">
        <v>30</v>
      </c>
      <c r="G72" s="1"/>
      <c r="I72" s="20"/>
      <c r="J72" s="1"/>
      <c r="L72" s="1" t="s">
        <v>8</v>
      </c>
      <c r="M72" s="7">
        <v>15</v>
      </c>
      <c r="N72" s="2" t="s">
        <v>38</v>
      </c>
    </row>
    <row r="73" spans="1:14" x14ac:dyDescent="0.2">
      <c r="A73" s="1">
        <v>1939</v>
      </c>
      <c r="B73" s="6"/>
      <c r="C73" s="6"/>
      <c r="D73" s="7"/>
      <c r="E73" s="7"/>
      <c r="F73" s="1"/>
      <c r="G73" s="1"/>
      <c r="I73" s="20"/>
      <c r="J73" s="1"/>
      <c r="M73" s="7"/>
    </row>
    <row r="74" spans="1:14" x14ac:dyDescent="0.2">
      <c r="A74" s="1">
        <v>1940</v>
      </c>
      <c r="B74" s="6" t="s">
        <v>8</v>
      </c>
      <c r="C74" s="6" t="s">
        <v>9</v>
      </c>
      <c r="D74" s="7">
        <v>5.3989633413461542</v>
      </c>
      <c r="E74" s="7">
        <f t="shared" si="0"/>
        <v>5.3989633413461542</v>
      </c>
      <c r="F74" s="1" t="s">
        <v>30</v>
      </c>
      <c r="G74" s="1"/>
      <c r="I74" s="20"/>
      <c r="J74" s="1"/>
      <c r="L74" s="1" t="s">
        <v>8</v>
      </c>
      <c r="M74" s="7">
        <v>23.615384615384617</v>
      </c>
      <c r="N74" s="2" t="s">
        <v>38</v>
      </c>
    </row>
    <row r="75" spans="1:14" x14ac:dyDescent="0.2">
      <c r="A75" s="1">
        <v>1941</v>
      </c>
      <c r="B75" s="6" t="s">
        <v>8</v>
      </c>
      <c r="C75" s="6" t="s">
        <v>9</v>
      </c>
      <c r="D75" s="7">
        <v>5.8026315789473681</v>
      </c>
      <c r="E75" s="7">
        <f t="shared" si="0"/>
        <v>5.8026315789473681</v>
      </c>
      <c r="F75" s="1" t="s">
        <v>30</v>
      </c>
      <c r="G75" s="1"/>
      <c r="I75" s="20"/>
      <c r="J75" s="1"/>
      <c r="L75" s="1" t="s">
        <v>8</v>
      </c>
      <c r="M75" s="7">
        <v>26.551282051282051</v>
      </c>
      <c r="N75" s="2" t="s">
        <v>38</v>
      </c>
    </row>
    <row r="76" spans="1:14" x14ac:dyDescent="0.2">
      <c r="A76" s="1">
        <v>1942</v>
      </c>
      <c r="H76" s="1"/>
      <c r="I76" s="20"/>
      <c r="M76" s="7"/>
    </row>
    <row r="77" spans="1:14" x14ac:dyDescent="0.2">
      <c r="A77" s="1">
        <v>1943</v>
      </c>
      <c r="H77" s="1"/>
      <c r="I77" s="20"/>
    </row>
    <row r="78" spans="1:14" x14ac:dyDescent="0.2">
      <c r="A78" s="1">
        <v>1944</v>
      </c>
    </row>
    <row r="79" spans="1:14" x14ac:dyDescent="0.2">
      <c r="A79" s="1">
        <v>1945</v>
      </c>
    </row>
    <row r="80" spans="1:14" x14ac:dyDescent="0.2">
      <c r="A80" s="1">
        <v>1946</v>
      </c>
    </row>
    <row r="81" spans="1:18" x14ac:dyDescent="0.2">
      <c r="A81" s="1">
        <v>1947</v>
      </c>
      <c r="K81" s="24"/>
      <c r="L81" s="21"/>
      <c r="M81" s="21"/>
      <c r="N81" s="27"/>
    </row>
    <row r="82" spans="1:18" x14ac:dyDescent="0.2">
      <c r="A82" s="1">
        <v>1948</v>
      </c>
      <c r="K82" s="24"/>
      <c r="L82" s="21"/>
      <c r="M82" s="21"/>
      <c r="N82" s="27"/>
    </row>
    <row r="83" spans="1:18" x14ac:dyDescent="0.2">
      <c r="A83" s="1">
        <v>1949</v>
      </c>
      <c r="B83" s="6" t="s">
        <v>10</v>
      </c>
      <c r="C83" s="6" t="s">
        <v>11</v>
      </c>
      <c r="D83" s="7">
        <v>2690</v>
      </c>
      <c r="E83" s="20">
        <f>D83/26</f>
        <v>103.46153846153847</v>
      </c>
      <c r="F83" s="1" t="s">
        <v>32</v>
      </c>
      <c r="G83" s="1"/>
      <c r="H83" s="1"/>
      <c r="I83" s="20"/>
      <c r="J83" s="1"/>
      <c r="K83" s="24"/>
      <c r="L83" s="21" t="s">
        <v>10</v>
      </c>
      <c r="M83" s="25">
        <v>329.01901664434149</v>
      </c>
      <c r="N83" s="27" t="s">
        <v>33</v>
      </c>
    </row>
    <row r="84" spans="1:18" x14ac:dyDescent="0.2">
      <c r="A84" s="1">
        <v>1950</v>
      </c>
      <c r="B84" s="6" t="s">
        <v>10</v>
      </c>
      <c r="C84" s="6" t="s">
        <v>11</v>
      </c>
      <c r="D84" s="7">
        <v>3025</v>
      </c>
      <c r="E84" s="20">
        <f t="shared" ref="E84:E90" si="1">D84/26</f>
        <v>116.34615384615384</v>
      </c>
      <c r="F84" s="1" t="s">
        <v>32</v>
      </c>
      <c r="G84" s="1"/>
      <c r="H84" s="1"/>
      <c r="I84" s="20"/>
      <c r="J84" s="1"/>
      <c r="K84" s="24"/>
      <c r="L84" s="21" t="s">
        <v>10</v>
      </c>
      <c r="M84" s="25">
        <v>356.61023259038126</v>
      </c>
      <c r="N84" s="27" t="s">
        <v>33</v>
      </c>
    </row>
    <row r="85" spans="1:18" x14ac:dyDescent="0.2">
      <c r="A85" s="1">
        <v>1951</v>
      </c>
      <c r="B85" s="6" t="s">
        <v>10</v>
      </c>
      <c r="C85" s="6" t="s">
        <v>11</v>
      </c>
      <c r="D85" s="7">
        <v>3400</v>
      </c>
      <c r="E85" s="20">
        <f t="shared" si="1"/>
        <v>130.76923076923077</v>
      </c>
      <c r="F85" s="1" t="s">
        <v>32</v>
      </c>
      <c r="G85" s="1"/>
      <c r="H85" s="1"/>
      <c r="I85" s="20"/>
      <c r="J85" s="1"/>
      <c r="K85" s="24"/>
      <c r="L85" s="21" t="s">
        <v>10</v>
      </c>
      <c r="M85" s="25">
        <v>395.8970414837944</v>
      </c>
      <c r="N85" s="27" t="s">
        <v>33</v>
      </c>
    </row>
    <row r="86" spans="1:18" x14ac:dyDescent="0.2">
      <c r="A86" s="1">
        <v>1952</v>
      </c>
      <c r="B86" s="6" t="s">
        <v>10</v>
      </c>
      <c r="C86" s="6" t="s">
        <v>11</v>
      </c>
      <c r="D86" s="7">
        <v>3680</v>
      </c>
      <c r="E86" s="20">
        <f t="shared" si="1"/>
        <v>141.53846153846155</v>
      </c>
      <c r="F86" s="1" t="s">
        <v>32</v>
      </c>
      <c r="G86" s="1"/>
      <c r="H86" s="1"/>
      <c r="I86" s="20"/>
      <c r="J86" s="1"/>
      <c r="K86" s="24"/>
      <c r="L86" s="21" t="s">
        <v>10</v>
      </c>
      <c r="M86" s="25">
        <v>421.69792744550494</v>
      </c>
      <c r="N86" s="27" t="s">
        <v>33</v>
      </c>
    </row>
    <row r="87" spans="1:18" x14ac:dyDescent="0.2">
      <c r="A87" s="1">
        <v>1953</v>
      </c>
      <c r="B87" s="6" t="s">
        <v>10</v>
      </c>
      <c r="C87" s="6" t="s">
        <v>11</v>
      </c>
      <c r="D87" s="7">
        <v>3680</v>
      </c>
      <c r="E87" s="20">
        <f t="shared" si="1"/>
        <v>141.53846153846155</v>
      </c>
      <c r="F87" s="1" t="s">
        <v>32</v>
      </c>
      <c r="G87" s="1"/>
      <c r="H87" s="1"/>
      <c r="I87" s="20"/>
      <c r="J87" s="1"/>
      <c r="K87" s="24"/>
      <c r="L87" s="21" t="s">
        <v>10</v>
      </c>
      <c r="M87" s="25">
        <v>421.69792744550494</v>
      </c>
      <c r="N87" s="27" t="s">
        <v>33</v>
      </c>
    </row>
    <row r="88" spans="1:18" x14ac:dyDescent="0.2">
      <c r="A88" s="1">
        <v>1954</v>
      </c>
      <c r="B88" s="6" t="s">
        <v>10</v>
      </c>
      <c r="C88" s="6" t="s">
        <v>11</v>
      </c>
      <c r="D88" s="7">
        <v>3680</v>
      </c>
      <c r="E88" s="20">
        <f t="shared" si="1"/>
        <v>141.53846153846155</v>
      </c>
      <c r="F88" s="1" t="s">
        <v>32</v>
      </c>
      <c r="G88" s="1"/>
      <c r="H88" s="1"/>
      <c r="I88" s="20"/>
      <c r="J88" s="1"/>
      <c r="K88" s="24"/>
      <c r="L88" s="21" t="s">
        <v>10</v>
      </c>
      <c r="M88" s="25">
        <v>421.69792744550494</v>
      </c>
      <c r="N88" s="27" t="s">
        <v>33</v>
      </c>
    </row>
    <row r="89" spans="1:18" x14ac:dyDescent="0.2">
      <c r="A89" s="1">
        <v>1955</v>
      </c>
      <c r="B89" s="6" t="s">
        <v>10</v>
      </c>
      <c r="C89" s="6" t="s">
        <v>11</v>
      </c>
      <c r="D89" s="7">
        <v>4435</v>
      </c>
      <c r="E89" s="20">
        <f t="shared" si="1"/>
        <v>170.57692307692307</v>
      </c>
      <c r="F89" s="1" t="s">
        <v>32</v>
      </c>
      <c r="G89" s="1"/>
      <c r="H89" s="1"/>
      <c r="I89" s="20"/>
      <c r="J89" s="1"/>
      <c r="K89" s="24"/>
      <c r="L89" s="21" t="s">
        <v>10</v>
      </c>
      <c r="M89" s="25">
        <v>477.38191327726338</v>
      </c>
      <c r="N89" s="27" t="s">
        <v>33</v>
      </c>
    </row>
    <row r="90" spans="1:18" x14ac:dyDescent="0.2">
      <c r="A90" s="21">
        <v>1956</v>
      </c>
      <c r="B90" s="6" t="s">
        <v>10</v>
      </c>
      <c r="C90" s="6" t="s">
        <v>11</v>
      </c>
      <c r="D90" s="7">
        <v>5800</v>
      </c>
      <c r="E90" s="20">
        <f t="shared" si="1"/>
        <v>223.07692307692307</v>
      </c>
      <c r="F90" s="1" t="s">
        <v>32</v>
      </c>
      <c r="H90" s="6" t="s">
        <v>10</v>
      </c>
      <c r="I90" s="20">
        <v>225.6</v>
      </c>
      <c r="J90" s="1" t="s">
        <v>34</v>
      </c>
      <c r="L90" s="21" t="s">
        <v>10</v>
      </c>
      <c r="M90" s="25">
        <v>517.49</v>
      </c>
      <c r="N90" s="27" t="s">
        <v>33</v>
      </c>
      <c r="P90" s="1" t="s">
        <v>10</v>
      </c>
      <c r="Q90" s="20">
        <v>600</v>
      </c>
      <c r="R90" s="1" t="s">
        <v>39</v>
      </c>
    </row>
    <row r="91" spans="1:18" x14ac:dyDescent="0.2">
      <c r="A91" s="1">
        <v>1957</v>
      </c>
      <c r="G91" s="1"/>
      <c r="H91" s="6" t="s">
        <v>10</v>
      </c>
      <c r="I91" s="20">
        <v>265.60000000000002</v>
      </c>
      <c r="J91" s="1" t="s">
        <v>34</v>
      </c>
      <c r="P91" s="1" t="s">
        <v>10</v>
      </c>
      <c r="Q91" s="20">
        <v>536</v>
      </c>
      <c r="R91" s="1" t="s">
        <v>39</v>
      </c>
    </row>
    <row r="92" spans="1:18" x14ac:dyDescent="0.2">
      <c r="A92" s="1">
        <v>1958</v>
      </c>
      <c r="G92" s="1"/>
      <c r="H92" s="6" t="s">
        <v>10</v>
      </c>
      <c r="I92" s="20">
        <v>265.60000000000002</v>
      </c>
      <c r="J92" s="1" t="s">
        <v>34</v>
      </c>
      <c r="P92" s="1" t="s">
        <v>10</v>
      </c>
      <c r="Q92" s="20">
        <v>536</v>
      </c>
      <c r="R92" s="1" t="s">
        <v>39</v>
      </c>
    </row>
    <row r="93" spans="1:18" x14ac:dyDescent="0.2">
      <c r="A93" s="1">
        <v>1959</v>
      </c>
      <c r="G93" s="1"/>
      <c r="H93" s="6" t="s">
        <v>10</v>
      </c>
      <c r="I93" s="20">
        <v>325.5026881609428</v>
      </c>
      <c r="J93" s="1" t="s">
        <v>34</v>
      </c>
      <c r="P93" s="1" t="s">
        <v>10</v>
      </c>
      <c r="Q93" s="20">
        <v>739.2</v>
      </c>
      <c r="R93" s="1" t="s">
        <v>39</v>
      </c>
    </row>
    <row r="94" spans="1:18" x14ac:dyDescent="0.2">
      <c r="A94" s="1">
        <v>1960</v>
      </c>
      <c r="G94" s="1"/>
      <c r="H94" s="6" t="s">
        <v>10</v>
      </c>
      <c r="I94" s="20">
        <v>325.5026881609428</v>
      </c>
      <c r="J94" s="1" t="s">
        <v>34</v>
      </c>
      <c r="P94" s="1" t="s">
        <v>10</v>
      </c>
      <c r="Q94" s="20">
        <v>739.2</v>
      </c>
      <c r="R94" s="1" t="s">
        <v>39</v>
      </c>
    </row>
    <row r="95" spans="1:18" x14ac:dyDescent="0.2">
      <c r="A95" s="1">
        <v>1961</v>
      </c>
      <c r="G95" s="1"/>
      <c r="H95" s="6" t="s">
        <v>10</v>
      </c>
      <c r="I95" s="20">
        <v>354.86831360379307</v>
      </c>
      <c r="J95" s="1" t="s">
        <v>34</v>
      </c>
      <c r="P95" s="1" t="s">
        <v>10</v>
      </c>
      <c r="Q95" s="20">
        <v>812.8</v>
      </c>
      <c r="R95" s="1" t="s">
        <v>39</v>
      </c>
    </row>
    <row r="96" spans="1:18" x14ac:dyDescent="0.2">
      <c r="A96" s="1">
        <v>1962</v>
      </c>
      <c r="G96" s="1"/>
      <c r="H96" s="6" t="s">
        <v>10</v>
      </c>
      <c r="I96" s="20">
        <v>354.86831360379307</v>
      </c>
      <c r="J96" s="1" t="s">
        <v>34</v>
      </c>
      <c r="P96" s="1" t="s">
        <v>10</v>
      </c>
      <c r="Q96" s="20">
        <v>812.8</v>
      </c>
      <c r="R96" s="1" t="s">
        <v>39</v>
      </c>
    </row>
    <row r="97" spans="1:18" x14ac:dyDescent="0.2">
      <c r="A97" s="1">
        <v>1963</v>
      </c>
      <c r="G97" s="1"/>
      <c r="H97" s="6" t="s">
        <v>10</v>
      </c>
      <c r="I97" s="20">
        <v>368.86298811347285</v>
      </c>
      <c r="J97" s="1" t="s">
        <v>34</v>
      </c>
      <c r="P97" s="1" t="s">
        <v>10</v>
      </c>
      <c r="Q97" s="20">
        <v>853.44</v>
      </c>
      <c r="R97" s="1" t="s">
        <v>39</v>
      </c>
    </row>
    <row r="98" spans="1:18" x14ac:dyDescent="0.2">
      <c r="A98" s="1">
        <v>1964</v>
      </c>
      <c r="G98" s="1"/>
      <c r="H98" s="6" t="s">
        <v>10</v>
      </c>
      <c r="I98" s="20">
        <v>368.86298811347285</v>
      </c>
      <c r="J98" s="1" t="s">
        <v>34</v>
      </c>
      <c r="P98" s="1" t="s">
        <v>10</v>
      </c>
      <c r="Q98" s="20">
        <v>853.44</v>
      </c>
      <c r="R98" s="1" t="s">
        <v>39</v>
      </c>
    </row>
    <row r="99" spans="1:18" x14ac:dyDescent="0.2">
      <c r="A99" s="1">
        <v>1965</v>
      </c>
      <c r="G99" s="1"/>
      <c r="H99" s="6" t="s">
        <v>10</v>
      </c>
      <c r="I99" s="20">
        <v>368.86298811347285</v>
      </c>
      <c r="J99" s="1" t="s">
        <v>34</v>
      </c>
      <c r="P99" s="1" t="s">
        <v>10</v>
      </c>
      <c r="Q99" s="20">
        <v>853.44</v>
      </c>
      <c r="R99" s="1" t="s">
        <v>39</v>
      </c>
    </row>
    <row r="100" spans="1:18" x14ac:dyDescent="0.2">
      <c r="A100" s="1">
        <v>1966</v>
      </c>
      <c r="G100" s="1"/>
      <c r="H100" s="6" t="s">
        <v>10</v>
      </c>
      <c r="I100" s="20">
        <v>368.86298811347285</v>
      </c>
      <c r="J100" s="1" t="s">
        <v>34</v>
      </c>
      <c r="P100" s="1" t="s">
        <v>10</v>
      </c>
      <c r="Q100" s="20">
        <v>853.44</v>
      </c>
      <c r="R100" s="1" t="s">
        <v>39</v>
      </c>
    </row>
    <row r="101" spans="1:18" x14ac:dyDescent="0.2">
      <c r="A101" s="1">
        <v>1967</v>
      </c>
      <c r="G101" s="1"/>
      <c r="H101" s="6" t="s">
        <v>10</v>
      </c>
      <c r="I101" s="20">
        <v>368.86298811347285</v>
      </c>
      <c r="J101" s="1" t="s">
        <v>34</v>
      </c>
      <c r="P101" s="1" t="s">
        <v>10</v>
      </c>
      <c r="Q101" s="20">
        <v>853.44</v>
      </c>
      <c r="R101" s="1" t="s">
        <v>39</v>
      </c>
    </row>
    <row r="102" spans="1:18" x14ac:dyDescent="0.2">
      <c r="A102" s="1">
        <v>1968</v>
      </c>
      <c r="G102" s="1"/>
      <c r="H102" s="6" t="s">
        <v>10</v>
      </c>
      <c r="I102" s="20">
        <v>403.89115365405081</v>
      </c>
      <c r="J102" s="1" t="s">
        <v>34</v>
      </c>
      <c r="P102" s="1" t="s">
        <v>10</v>
      </c>
      <c r="Q102" s="20">
        <v>904.64</v>
      </c>
      <c r="R102" s="1" t="s">
        <v>39</v>
      </c>
    </row>
    <row r="103" spans="1:18" x14ac:dyDescent="0.2">
      <c r="A103" s="1">
        <v>1969</v>
      </c>
      <c r="I103" s="20"/>
    </row>
    <row r="104" spans="1:18" x14ac:dyDescent="0.2">
      <c r="A104" s="1">
        <v>1970</v>
      </c>
      <c r="H104" s="18"/>
      <c r="I104" s="20"/>
    </row>
    <row r="105" spans="1:18" x14ac:dyDescent="0.2">
      <c r="A105" s="1">
        <v>1971</v>
      </c>
      <c r="H105" s="18"/>
      <c r="I105" s="20"/>
    </row>
    <row r="106" spans="1:18" x14ac:dyDescent="0.2">
      <c r="A106" s="1">
        <v>1972</v>
      </c>
      <c r="H106" s="18"/>
      <c r="I106" s="20"/>
    </row>
    <row r="107" spans="1:18" x14ac:dyDescent="0.2">
      <c r="A107" s="1">
        <v>1973</v>
      </c>
      <c r="H107" s="18"/>
      <c r="I107" s="20"/>
    </row>
    <row r="108" spans="1:18" x14ac:dyDescent="0.2">
      <c r="A108" s="1">
        <v>1974</v>
      </c>
      <c r="H108" s="18"/>
      <c r="I108" s="20"/>
    </row>
    <row r="109" spans="1:18" x14ac:dyDescent="0.2">
      <c r="A109" s="1">
        <v>1975</v>
      </c>
      <c r="H109" s="18"/>
      <c r="I109" s="20"/>
    </row>
    <row r="110" spans="1:18" x14ac:dyDescent="0.2">
      <c r="A110" s="1">
        <v>1976</v>
      </c>
      <c r="G110" s="1"/>
      <c r="H110" s="6" t="s">
        <v>10</v>
      </c>
      <c r="I110" s="20">
        <v>947.58640766950657</v>
      </c>
      <c r="J110" s="1" t="s">
        <v>34</v>
      </c>
      <c r="P110" s="1" t="s">
        <v>10</v>
      </c>
      <c r="Q110" s="20">
        <v>1184</v>
      </c>
      <c r="R110" s="1" t="s">
        <v>39</v>
      </c>
    </row>
    <row r="111" spans="1:18" x14ac:dyDescent="0.2">
      <c r="A111" s="1">
        <v>1977</v>
      </c>
      <c r="G111" s="1"/>
      <c r="H111" s="6" t="s">
        <v>10</v>
      </c>
      <c r="I111" s="20">
        <v>947.58640766950657</v>
      </c>
      <c r="J111" s="1" t="s">
        <v>34</v>
      </c>
      <c r="P111" s="1" t="s">
        <v>10</v>
      </c>
      <c r="Q111" s="20">
        <v>1167.3148675485972</v>
      </c>
      <c r="R111" s="1" t="s">
        <v>39</v>
      </c>
    </row>
    <row r="112" spans="1:18" x14ac:dyDescent="0.2">
      <c r="A112" s="1">
        <v>1978</v>
      </c>
      <c r="I112" s="20"/>
    </row>
    <row r="113" spans="1:18" x14ac:dyDescent="0.2">
      <c r="A113" s="1">
        <v>1979</v>
      </c>
      <c r="G113" s="1"/>
      <c r="H113" s="6" t="s">
        <v>10</v>
      </c>
      <c r="I113" s="20">
        <v>1152.3888232710356</v>
      </c>
      <c r="J113" s="1" t="s">
        <v>34</v>
      </c>
      <c r="P113" s="1" t="s">
        <v>10</v>
      </c>
      <c r="Q113" s="20">
        <v>1543.2537056492033</v>
      </c>
      <c r="R113" s="1" t="s">
        <v>39</v>
      </c>
    </row>
    <row r="114" spans="1:18" x14ac:dyDescent="0.2">
      <c r="A114" s="1">
        <v>1980</v>
      </c>
      <c r="G114" s="1"/>
      <c r="H114" s="6" t="s">
        <v>10</v>
      </c>
      <c r="I114" s="20">
        <v>1427.5461463644533</v>
      </c>
      <c r="J114" s="1" t="s">
        <v>34</v>
      </c>
      <c r="P114" s="1" t="s">
        <v>10</v>
      </c>
      <c r="Q114" s="20">
        <v>1832</v>
      </c>
      <c r="R114" s="1" t="s">
        <v>39</v>
      </c>
    </row>
    <row r="115" spans="1:18" x14ac:dyDescent="0.2">
      <c r="A115" s="1">
        <v>1981</v>
      </c>
      <c r="H115" s="1"/>
      <c r="I115" s="20"/>
    </row>
    <row r="116" spans="1:18" x14ac:dyDescent="0.2">
      <c r="A116" s="1">
        <v>1982</v>
      </c>
      <c r="H116" s="1"/>
      <c r="I116" s="20"/>
    </row>
    <row r="117" spans="1:18" x14ac:dyDescent="0.2">
      <c r="A117" s="1">
        <v>1983</v>
      </c>
      <c r="H117" s="1"/>
      <c r="I117" s="20"/>
    </row>
    <row r="118" spans="1:18" x14ac:dyDescent="0.2">
      <c r="A118" s="1">
        <v>1984</v>
      </c>
      <c r="H118" s="1"/>
      <c r="I118" s="20"/>
    </row>
    <row r="119" spans="1:18" x14ac:dyDescent="0.2">
      <c r="A119" s="1">
        <v>1985</v>
      </c>
      <c r="G119" s="1"/>
      <c r="H119" s="6" t="s">
        <v>10</v>
      </c>
      <c r="I119" s="20">
        <v>1632</v>
      </c>
      <c r="J119" s="1" t="s">
        <v>37</v>
      </c>
      <c r="P119" s="1" t="s">
        <v>10</v>
      </c>
      <c r="Q119" s="20">
        <v>2048</v>
      </c>
      <c r="R119" s="1" t="s">
        <v>40</v>
      </c>
    </row>
    <row r="120" spans="1:18" x14ac:dyDescent="0.2">
      <c r="A120" s="1">
        <v>1986</v>
      </c>
      <c r="I120" s="20"/>
    </row>
    <row r="121" spans="1:18" x14ac:dyDescent="0.2">
      <c r="A121" s="1">
        <v>1987</v>
      </c>
      <c r="I121" s="20"/>
    </row>
    <row r="122" spans="1:18" x14ac:dyDescent="0.2">
      <c r="A122" s="1">
        <v>1988</v>
      </c>
      <c r="I122" s="20"/>
    </row>
    <row r="123" spans="1:18" x14ac:dyDescent="0.2">
      <c r="A123" s="1">
        <v>1989</v>
      </c>
      <c r="I123" s="20"/>
    </row>
    <row r="124" spans="1:18" x14ac:dyDescent="0.2">
      <c r="A124" s="1">
        <v>1990</v>
      </c>
      <c r="G124" s="26"/>
      <c r="H124" s="6" t="s">
        <v>10</v>
      </c>
      <c r="I124" s="20">
        <v>1546.6153846153845</v>
      </c>
      <c r="J124" s="1" t="s">
        <v>37</v>
      </c>
      <c r="P124" s="1" t="s">
        <v>10</v>
      </c>
      <c r="Q124" s="20">
        <v>2268.2449266640679</v>
      </c>
      <c r="R124" s="1" t="s">
        <v>40</v>
      </c>
    </row>
    <row r="125" spans="1:18" x14ac:dyDescent="0.2">
      <c r="A125" s="1">
        <v>1991</v>
      </c>
      <c r="I125" s="20"/>
    </row>
    <row r="126" spans="1:18" x14ac:dyDescent="0.2">
      <c r="A126" s="1">
        <v>1992</v>
      </c>
      <c r="I126" s="20"/>
      <c r="P126" s="16"/>
    </row>
    <row r="127" spans="1:18" x14ac:dyDescent="0.2">
      <c r="A127" s="1">
        <v>1993</v>
      </c>
      <c r="I127" s="20"/>
    </row>
    <row r="128" spans="1:18" x14ac:dyDescent="0.2">
      <c r="A128" s="1">
        <v>1994</v>
      </c>
      <c r="G128" s="1"/>
      <c r="H128" s="6" t="s">
        <v>10</v>
      </c>
      <c r="I128" s="20">
        <v>1688</v>
      </c>
      <c r="J128" s="1" t="s">
        <v>37</v>
      </c>
      <c r="P128" s="26" t="s">
        <v>10</v>
      </c>
      <c r="Q128" s="32">
        <v>1406.6538461538462</v>
      </c>
      <c r="R128" s="26" t="s">
        <v>40</v>
      </c>
    </row>
    <row r="129" spans="1:18" x14ac:dyDescent="0.2">
      <c r="A129" s="1">
        <v>1995</v>
      </c>
      <c r="I129" s="20"/>
    </row>
    <row r="130" spans="1:18" x14ac:dyDescent="0.2">
      <c r="A130" s="1">
        <v>1996</v>
      </c>
      <c r="G130" s="1"/>
      <c r="H130" s="6" t="s">
        <v>10</v>
      </c>
      <c r="I130" s="20">
        <v>2403.8461538461538</v>
      </c>
      <c r="J130" s="1" t="s">
        <v>37</v>
      </c>
      <c r="P130" s="1" t="s">
        <v>10</v>
      </c>
      <c r="Q130" s="20">
        <v>3129.8461538461538</v>
      </c>
      <c r="R130" s="1" t="s">
        <v>40</v>
      </c>
    </row>
    <row r="131" spans="1:18" x14ac:dyDescent="0.2">
      <c r="A131" s="1">
        <v>1997</v>
      </c>
      <c r="G131" s="1"/>
      <c r="H131" s="6" t="s">
        <v>10</v>
      </c>
      <c r="I131" s="20">
        <v>2403.8461538461538</v>
      </c>
      <c r="J131" s="1" t="s">
        <v>37</v>
      </c>
      <c r="P131" s="1" t="s">
        <v>10</v>
      </c>
      <c r="Q131" s="20">
        <v>3129.8461538461538</v>
      </c>
      <c r="R131" s="1" t="s">
        <v>40</v>
      </c>
    </row>
    <row r="132" spans="1:18" x14ac:dyDescent="0.2">
      <c r="A132" s="1">
        <v>1998</v>
      </c>
      <c r="I132" s="20"/>
    </row>
    <row r="133" spans="1:18" x14ac:dyDescent="0.2">
      <c r="A133" s="1">
        <v>1999</v>
      </c>
      <c r="I133" s="20"/>
    </row>
    <row r="134" spans="1:18" x14ac:dyDescent="0.2">
      <c r="A134" s="1">
        <v>2000</v>
      </c>
      <c r="G134" s="1"/>
      <c r="H134" s="6" t="s">
        <v>10</v>
      </c>
      <c r="I134" s="20">
        <v>2710.6923076923076</v>
      </c>
      <c r="J134" s="1" t="s">
        <v>37</v>
      </c>
      <c r="P134" s="1" t="s">
        <v>10</v>
      </c>
      <c r="Q134" s="20">
        <v>2927.8076923076924</v>
      </c>
      <c r="R134" s="1" t="s">
        <v>40</v>
      </c>
    </row>
    <row r="135" spans="1:18" x14ac:dyDescent="0.2">
      <c r="A135" s="1">
        <v>2001</v>
      </c>
      <c r="G135" s="1"/>
      <c r="H135" s="6" t="s">
        <v>10</v>
      </c>
      <c r="I135" s="20">
        <v>2710.6923076923076</v>
      </c>
      <c r="J135" s="1" t="s">
        <v>37</v>
      </c>
      <c r="P135" s="1" t="s">
        <v>10</v>
      </c>
      <c r="Q135" s="20">
        <v>2927.8076923076924</v>
      </c>
      <c r="R135" s="1" t="s">
        <v>40</v>
      </c>
    </row>
    <row r="136" spans="1:18" x14ac:dyDescent="0.2">
      <c r="A136" s="1">
        <v>2002</v>
      </c>
    </row>
    <row r="137" spans="1:18" x14ac:dyDescent="0.2">
      <c r="A137" s="1">
        <v>2003</v>
      </c>
    </row>
    <row r="138" spans="1:18" x14ac:dyDescent="0.2">
      <c r="A138" s="1">
        <v>2004</v>
      </c>
    </row>
    <row r="139" spans="1:18" x14ac:dyDescent="0.2">
      <c r="A139" s="1">
        <v>2005</v>
      </c>
    </row>
    <row r="140" spans="1:18" x14ac:dyDescent="0.2">
      <c r="A140" s="1">
        <v>2006</v>
      </c>
    </row>
    <row r="141" spans="1:18" x14ac:dyDescent="0.2">
      <c r="A141" s="1">
        <v>2007</v>
      </c>
    </row>
    <row r="142" spans="1:18" x14ac:dyDescent="0.2">
      <c r="A142" s="1">
        <v>2008</v>
      </c>
    </row>
    <row r="143" spans="1:18" x14ac:dyDescent="0.2">
      <c r="A143" s="1">
        <v>2009</v>
      </c>
    </row>
    <row r="144" spans="1:18" x14ac:dyDescent="0.2">
      <c r="A144" s="1">
        <v>2010</v>
      </c>
    </row>
  </sheetData>
  <mergeCells count="6">
    <mergeCell ref="P2:R2"/>
    <mergeCell ref="L1:R1"/>
    <mergeCell ref="B1:J1"/>
    <mergeCell ref="B2:F2"/>
    <mergeCell ref="H2:J2"/>
    <mergeCell ref="L2: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2CEBB-6039-CE48-84F3-7261400E1156}">
  <dimension ref="A1:L144"/>
  <sheetViews>
    <sheetView workbookViewId="0">
      <pane xSplit="1" ySplit="3" topLeftCell="B118" activePane="bottomRight" state="frozen"/>
      <selection pane="topRight" activeCell="B1" sqref="B1"/>
      <selection pane="bottomLeft" activeCell="A3" sqref="A3"/>
      <selection pane="bottomRight" activeCell="G139" sqref="G139"/>
    </sheetView>
  </sheetViews>
  <sheetFormatPr baseColWidth="10" defaultColWidth="11" defaultRowHeight="16" x14ac:dyDescent="0.2"/>
  <cols>
    <col min="1" max="1" width="8.1640625" style="21" customWidth="1"/>
    <col min="2" max="2" width="9.5" style="21" customWidth="1"/>
    <col min="3" max="3" width="11" style="21" customWidth="1"/>
    <col min="4" max="4" width="28.6640625" style="27" customWidth="1"/>
    <col min="5" max="5" width="10.83203125" style="24"/>
    <col min="6" max="6" width="9.5" style="21" customWidth="1"/>
    <col min="7" max="7" width="11" style="21" customWidth="1"/>
    <col min="8" max="8" width="36.33203125" style="27" customWidth="1"/>
    <col min="9" max="9" width="11" style="24"/>
    <col min="10" max="10" width="9.5" style="24" customWidth="1"/>
    <col min="11" max="11" width="11" style="24"/>
    <col min="12" max="12" width="43.33203125" style="24" customWidth="1"/>
    <col min="13" max="16384" width="11" style="24"/>
  </cols>
  <sheetData>
    <row r="1" spans="1:12" x14ac:dyDescent="0.2">
      <c r="A1" s="30" t="s">
        <v>0</v>
      </c>
      <c r="B1" s="36" t="s">
        <v>1</v>
      </c>
      <c r="C1" s="36"/>
      <c r="D1" s="36"/>
      <c r="F1" s="36" t="s">
        <v>14</v>
      </c>
      <c r="G1" s="36"/>
      <c r="H1" s="36"/>
      <c r="I1" s="36"/>
      <c r="J1" s="36"/>
      <c r="K1" s="36"/>
      <c r="L1" s="36"/>
    </row>
    <row r="2" spans="1:12" x14ac:dyDescent="0.2">
      <c r="A2" s="30"/>
      <c r="B2" s="36" t="s">
        <v>53</v>
      </c>
      <c r="C2" s="36"/>
      <c r="D2" s="36"/>
      <c r="F2" s="36" t="s">
        <v>53</v>
      </c>
      <c r="G2" s="36"/>
      <c r="H2" s="36"/>
      <c r="J2" s="36" t="s">
        <v>54</v>
      </c>
      <c r="K2" s="36"/>
      <c r="L2" s="36"/>
    </row>
    <row r="3" spans="1:12" x14ac:dyDescent="0.2">
      <c r="A3" s="24"/>
      <c r="B3" s="21" t="s">
        <v>3</v>
      </c>
      <c r="C3" s="21" t="s">
        <v>6</v>
      </c>
      <c r="D3" s="27" t="s">
        <v>7</v>
      </c>
      <c r="F3" s="21" t="s">
        <v>3</v>
      </c>
      <c r="G3" s="21" t="s">
        <v>6</v>
      </c>
      <c r="H3" s="27" t="s">
        <v>7</v>
      </c>
      <c r="J3" s="21" t="s">
        <v>3</v>
      </c>
      <c r="K3" s="21" t="s">
        <v>6</v>
      </c>
      <c r="L3" s="24" t="s">
        <v>7</v>
      </c>
    </row>
    <row r="4" spans="1:12" x14ac:dyDescent="0.2">
      <c r="A4" s="21">
        <v>1870</v>
      </c>
    </row>
    <row r="5" spans="1:12" x14ac:dyDescent="0.2">
      <c r="A5" s="21">
        <v>1871</v>
      </c>
    </row>
    <row r="6" spans="1:12" x14ac:dyDescent="0.2">
      <c r="A6" s="21">
        <v>1872</v>
      </c>
    </row>
    <row r="7" spans="1:12" x14ac:dyDescent="0.2">
      <c r="A7" s="21">
        <v>1873</v>
      </c>
    </row>
    <row r="8" spans="1:12" x14ac:dyDescent="0.2">
      <c r="A8" s="21">
        <v>1874</v>
      </c>
    </row>
    <row r="9" spans="1:12" x14ac:dyDescent="0.2">
      <c r="A9" s="21">
        <v>1875</v>
      </c>
    </row>
    <row r="10" spans="1:12" x14ac:dyDescent="0.2">
      <c r="A10" s="21">
        <v>1876</v>
      </c>
    </row>
    <row r="11" spans="1:12" x14ac:dyDescent="0.2">
      <c r="A11" s="21">
        <v>1877</v>
      </c>
    </row>
    <row r="12" spans="1:12" x14ac:dyDescent="0.2">
      <c r="A12" s="21">
        <v>1878</v>
      </c>
    </row>
    <row r="13" spans="1:12" x14ac:dyDescent="0.2">
      <c r="A13" s="21">
        <v>1879</v>
      </c>
    </row>
    <row r="14" spans="1:12" x14ac:dyDescent="0.2">
      <c r="A14" s="21">
        <v>1880</v>
      </c>
    </row>
    <row r="15" spans="1:12" x14ac:dyDescent="0.2">
      <c r="A15" s="21">
        <v>1881</v>
      </c>
    </row>
    <row r="16" spans="1:12" x14ac:dyDescent="0.2">
      <c r="A16" s="21">
        <v>1882</v>
      </c>
    </row>
    <row r="17" spans="1:1" x14ac:dyDescent="0.2">
      <c r="A17" s="21">
        <v>1883</v>
      </c>
    </row>
    <row r="18" spans="1:1" x14ac:dyDescent="0.2">
      <c r="A18" s="21">
        <v>1884</v>
      </c>
    </row>
    <row r="19" spans="1:1" x14ac:dyDescent="0.2">
      <c r="A19" s="21">
        <v>1885</v>
      </c>
    </row>
    <row r="20" spans="1:1" x14ac:dyDescent="0.2">
      <c r="A20" s="21">
        <v>1886</v>
      </c>
    </row>
    <row r="21" spans="1:1" x14ac:dyDescent="0.2">
      <c r="A21" s="21">
        <v>1887</v>
      </c>
    </row>
    <row r="22" spans="1:1" x14ac:dyDescent="0.2">
      <c r="A22" s="21">
        <v>1888</v>
      </c>
    </row>
    <row r="23" spans="1:1" x14ac:dyDescent="0.2">
      <c r="A23" s="21">
        <v>1889</v>
      </c>
    </row>
    <row r="24" spans="1:1" x14ac:dyDescent="0.2">
      <c r="A24" s="21">
        <v>1890</v>
      </c>
    </row>
    <row r="25" spans="1:1" x14ac:dyDescent="0.2">
      <c r="A25" s="21">
        <v>1891</v>
      </c>
    </row>
    <row r="26" spans="1:1" x14ac:dyDescent="0.2">
      <c r="A26" s="21">
        <v>1892</v>
      </c>
    </row>
    <row r="27" spans="1:1" x14ac:dyDescent="0.2">
      <c r="A27" s="21">
        <v>1893</v>
      </c>
    </row>
    <row r="28" spans="1:1" x14ac:dyDescent="0.2">
      <c r="A28" s="21">
        <v>1894</v>
      </c>
    </row>
    <row r="29" spans="1:1" x14ac:dyDescent="0.2">
      <c r="A29" s="21">
        <v>1895</v>
      </c>
    </row>
    <row r="30" spans="1:1" x14ac:dyDescent="0.2">
      <c r="A30" s="21">
        <v>1896</v>
      </c>
    </row>
    <row r="31" spans="1:1" x14ac:dyDescent="0.2">
      <c r="A31" s="21">
        <v>1897</v>
      </c>
    </row>
    <row r="32" spans="1:1" x14ac:dyDescent="0.2">
      <c r="A32" s="21">
        <v>1898</v>
      </c>
    </row>
    <row r="33" spans="1:8" x14ac:dyDescent="0.2">
      <c r="A33" s="21">
        <v>1899</v>
      </c>
    </row>
    <row r="34" spans="1:8" x14ac:dyDescent="0.2">
      <c r="A34" s="21">
        <v>1900</v>
      </c>
    </row>
    <row r="35" spans="1:8" x14ac:dyDescent="0.2">
      <c r="A35" s="21">
        <v>1901</v>
      </c>
    </row>
    <row r="36" spans="1:8" x14ac:dyDescent="0.2">
      <c r="A36" s="21">
        <v>1902</v>
      </c>
    </row>
    <row r="37" spans="1:8" x14ac:dyDescent="0.2">
      <c r="A37" s="21">
        <v>1903</v>
      </c>
      <c r="B37" s="21" t="s">
        <v>8</v>
      </c>
      <c r="C37" s="22">
        <v>0.63186813186813184</v>
      </c>
      <c r="D37" s="27" t="s">
        <v>30</v>
      </c>
      <c r="F37" s="21" t="s">
        <v>8</v>
      </c>
      <c r="G37" s="22">
        <v>6.7307692307692308</v>
      </c>
      <c r="H37" s="27" t="s">
        <v>44</v>
      </c>
    </row>
    <row r="38" spans="1:8" x14ac:dyDescent="0.2">
      <c r="A38" s="21">
        <v>1904</v>
      </c>
      <c r="B38" s="21" t="s">
        <v>8</v>
      </c>
      <c r="C38" s="22">
        <v>0.64102564102564108</v>
      </c>
      <c r="D38" s="27" t="s">
        <v>30</v>
      </c>
      <c r="F38" s="21" t="s">
        <v>8</v>
      </c>
      <c r="G38" s="22">
        <v>6.7307692307692308</v>
      </c>
      <c r="H38" s="27" t="s">
        <v>44</v>
      </c>
    </row>
    <row r="39" spans="1:8" x14ac:dyDescent="0.2">
      <c r="A39" s="21">
        <v>1905</v>
      </c>
      <c r="B39" s="21" t="s">
        <v>8</v>
      </c>
      <c r="C39" s="22">
        <v>0.60897435897435892</v>
      </c>
      <c r="D39" s="27" t="s">
        <v>30</v>
      </c>
      <c r="F39" s="21" t="s">
        <v>8</v>
      </c>
      <c r="G39" s="22">
        <v>6.7307692307692308</v>
      </c>
      <c r="H39" s="27" t="s">
        <v>44</v>
      </c>
    </row>
    <row r="40" spans="1:8" x14ac:dyDescent="0.2">
      <c r="A40" s="21">
        <v>1906</v>
      </c>
      <c r="B40" s="21" t="s">
        <v>8</v>
      </c>
      <c r="C40" s="22">
        <v>0.57692307692307687</v>
      </c>
      <c r="D40" s="27" t="s">
        <v>30</v>
      </c>
      <c r="F40" s="21" t="s">
        <v>8</v>
      </c>
      <c r="G40" s="22">
        <v>6.7307692307692308</v>
      </c>
      <c r="H40" s="27" t="s">
        <v>44</v>
      </c>
    </row>
    <row r="41" spans="1:8" x14ac:dyDescent="0.2">
      <c r="A41" s="21">
        <v>1907</v>
      </c>
      <c r="B41" s="21" t="s">
        <v>8</v>
      </c>
      <c r="C41" s="22">
        <v>0.9746206174777603</v>
      </c>
      <c r="D41" s="27" t="s">
        <v>30</v>
      </c>
      <c r="F41" s="21" t="s">
        <v>8</v>
      </c>
      <c r="G41" s="22">
        <v>5.7692307692307692</v>
      </c>
      <c r="H41" s="27" t="s">
        <v>44</v>
      </c>
    </row>
    <row r="42" spans="1:8" x14ac:dyDescent="0.2">
      <c r="A42" s="21">
        <v>1908</v>
      </c>
      <c r="B42" s="21" t="s">
        <v>8</v>
      </c>
      <c r="C42" s="22">
        <v>1.1562586159360353</v>
      </c>
      <c r="D42" s="27" t="s">
        <v>30</v>
      </c>
      <c r="F42" s="21" t="s">
        <v>8</v>
      </c>
      <c r="G42" s="22">
        <v>5.7692307692307692</v>
      </c>
      <c r="H42" s="27" t="s">
        <v>44</v>
      </c>
    </row>
    <row r="43" spans="1:8" x14ac:dyDescent="0.2">
      <c r="A43" s="21">
        <v>1909</v>
      </c>
      <c r="B43" s="21" t="s">
        <v>8</v>
      </c>
      <c r="C43" s="22">
        <v>0.95966533466533466</v>
      </c>
      <c r="D43" s="27" t="s">
        <v>30</v>
      </c>
      <c r="F43" s="21" t="s">
        <v>8</v>
      </c>
      <c r="G43" s="22">
        <v>5.7692307692307692</v>
      </c>
      <c r="H43" s="27" t="s">
        <v>44</v>
      </c>
    </row>
    <row r="44" spans="1:8" x14ac:dyDescent="0.2">
      <c r="A44" s="21">
        <v>1910</v>
      </c>
      <c r="B44" s="21" t="s">
        <v>8</v>
      </c>
      <c r="C44" s="22">
        <v>0.96153846153846156</v>
      </c>
      <c r="D44" s="27" t="s">
        <v>30</v>
      </c>
      <c r="F44" s="21" t="s">
        <v>8</v>
      </c>
      <c r="G44" s="22">
        <v>5.7692307692307692</v>
      </c>
      <c r="H44" s="27" t="s">
        <v>44</v>
      </c>
    </row>
    <row r="45" spans="1:8" x14ac:dyDescent="0.2">
      <c r="A45" s="21">
        <v>1911</v>
      </c>
      <c r="B45" s="21" t="s">
        <v>8</v>
      </c>
      <c r="C45" s="22">
        <v>1.321887724756371</v>
      </c>
      <c r="D45" s="27" t="s">
        <v>30</v>
      </c>
      <c r="F45" s="21" t="s">
        <v>8</v>
      </c>
      <c r="G45" s="22">
        <v>5.7692307692307692</v>
      </c>
      <c r="H45" s="27" t="s">
        <v>44</v>
      </c>
    </row>
    <row r="46" spans="1:8" x14ac:dyDescent="0.2">
      <c r="A46" s="21">
        <v>1912</v>
      </c>
      <c r="B46" s="21" t="s">
        <v>8</v>
      </c>
      <c r="C46" s="22">
        <v>1.0867732558139536</v>
      </c>
      <c r="D46" s="27" t="s">
        <v>30</v>
      </c>
      <c r="F46" s="21" t="s">
        <v>8</v>
      </c>
      <c r="G46" s="22">
        <v>4.8076923076923075</v>
      </c>
      <c r="H46" s="27" t="s">
        <v>44</v>
      </c>
    </row>
    <row r="47" spans="1:8" x14ac:dyDescent="0.2">
      <c r="A47" s="21">
        <v>1913</v>
      </c>
      <c r="B47" s="21" t="s">
        <v>8</v>
      </c>
      <c r="C47" s="22">
        <v>1.0261046047378228</v>
      </c>
      <c r="D47" s="27" t="s">
        <v>30</v>
      </c>
      <c r="F47" s="21" t="s">
        <v>8</v>
      </c>
      <c r="G47" s="22">
        <v>5.7692307692307692</v>
      </c>
      <c r="H47" s="27" t="s">
        <v>44</v>
      </c>
    </row>
    <row r="48" spans="1:8" x14ac:dyDescent="0.2">
      <c r="A48" s="21">
        <v>1914</v>
      </c>
      <c r="C48" s="22"/>
      <c r="G48" s="22"/>
    </row>
    <row r="49" spans="1:8" x14ac:dyDescent="0.2">
      <c r="A49" s="21">
        <v>1915</v>
      </c>
      <c r="C49" s="22"/>
      <c r="G49" s="22"/>
    </row>
    <row r="50" spans="1:8" x14ac:dyDescent="0.2">
      <c r="A50" s="21">
        <v>1916</v>
      </c>
      <c r="C50" s="22"/>
      <c r="G50" s="22"/>
    </row>
    <row r="51" spans="1:8" x14ac:dyDescent="0.2">
      <c r="A51" s="21">
        <v>1917</v>
      </c>
      <c r="C51" s="22"/>
      <c r="G51" s="22"/>
    </row>
    <row r="52" spans="1:8" x14ac:dyDescent="0.2">
      <c r="A52" s="21">
        <v>1918</v>
      </c>
      <c r="C52" s="22"/>
      <c r="G52" s="22"/>
    </row>
    <row r="53" spans="1:8" x14ac:dyDescent="0.2">
      <c r="A53" s="21">
        <v>1919</v>
      </c>
      <c r="C53" s="22"/>
      <c r="G53" s="22"/>
    </row>
    <row r="54" spans="1:8" x14ac:dyDescent="0.2">
      <c r="A54" s="21">
        <v>1920</v>
      </c>
      <c r="C54" s="22"/>
      <c r="G54" s="22"/>
    </row>
    <row r="55" spans="1:8" x14ac:dyDescent="0.2">
      <c r="A55" s="21">
        <v>1921</v>
      </c>
      <c r="C55" s="22"/>
      <c r="G55" s="22"/>
    </row>
    <row r="56" spans="1:8" x14ac:dyDescent="0.2">
      <c r="A56" s="21">
        <v>1922</v>
      </c>
      <c r="B56" s="21" t="s">
        <v>8</v>
      </c>
      <c r="C56" s="22">
        <v>1.3539178213091256</v>
      </c>
      <c r="D56" s="27" t="s">
        <v>30</v>
      </c>
      <c r="F56" s="21" t="s">
        <v>8</v>
      </c>
      <c r="G56" s="22">
        <v>11.217948717948717</v>
      </c>
      <c r="H56" s="27" t="s">
        <v>44</v>
      </c>
    </row>
    <row r="57" spans="1:8" x14ac:dyDescent="0.2">
      <c r="A57" s="21">
        <v>1923</v>
      </c>
      <c r="B57" s="21" t="s">
        <v>8</v>
      </c>
      <c r="C57" s="22">
        <v>1.3114073426573427</v>
      </c>
      <c r="D57" s="27" t="s">
        <v>30</v>
      </c>
      <c r="F57" s="21" t="s">
        <v>8</v>
      </c>
      <c r="G57" s="22">
        <v>11.217948717948717</v>
      </c>
      <c r="H57" s="27" t="s">
        <v>44</v>
      </c>
    </row>
    <row r="58" spans="1:8" x14ac:dyDescent="0.2">
      <c r="A58" s="21">
        <v>1924</v>
      </c>
      <c r="B58" s="21" t="s">
        <v>8</v>
      </c>
      <c r="C58" s="22">
        <v>1.3822215129269071</v>
      </c>
      <c r="D58" s="27" t="s">
        <v>30</v>
      </c>
      <c r="F58" s="21" t="s">
        <v>8</v>
      </c>
      <c r="G58" s="22">
        <v>11.217948717948717</v>
      </c>
      <c r="H58" s="27" t="s">
        <v>44</v>
      </c>
    </row>
    <row r="59" spans="1:8" x14ac:dyDescent="0.2">
      <c r="A59" s="21">
        <v>1925</v>
      </c>
      <c r="B59" s="21" t="s">
        <v>8</v>
      </c>
      <c r="C59" s="22">
        <v>1.7155797101449275</v>
      </c>
      <c r="D59" s="27" t="s">
        <v>30</v>
      </c>
      <c r="F59" s="21" t="s">
        <v>8</v>
      </c>
      <c r="G59" s="22">
        <v>11.217948717948717</v>
      </c>
      <c r="H59" s="27" t="s">
        <v>44</v>
      </c>
    </row>
    <row r="60" spans="1:8" x14ac:dyDescent="0.2">
      <c r="A60" s="21">
        <v>1926</v>
      </c>
      <c r="C60" s="22"/>
      <c r="G60" s="22"/>
    </row>
    <row r="61" spans="1:8" x14ac:dyDescent="0.2">
      <c r="A61" s="21">
        <v>1927</v>
      </c>
      <c r="C61" s="22"/>
      <c r="G61" s="22"/>
    </row>
    <row r="62" spans="1:8" x14ac:dyDescent="0.2">
      <c r="A62" s="21">
        <v>1928</v>
      </c>
      <c r="C62" s="22"/>
      <c r="G62" s="22"/>
    </row>
    <row r="63" spans="1:8" x14ac:dyDescent="0.2">
      <c r="A63" s="21">
        <v>1929</v>
      </c>
      <c r="C63" s="22"/>
      <c r="G63" s="22"/>
    </row>
    <row r="64" spans="1:8" x14ac:dyDescent="0.2">
      <c r="A64" s="21">
        <v>1930</v>
      </c>
      <c r="C64" s="22"/>
      <c r="G64" s="22"/>
    </row>
    <row r="65" spans="1:8" x14ac:dyDescent="0.2">
      <c r="A65" s="21">
        <v>1931</v>
      </c>
      <c r="C65" s="22"/>
      <c r="G65" s="22"/>
    </row>
    <row r="66" spans="1:8" x14ac:dyDescent="0.2">
      <c r="A66" s="21">
        <v>1932</v>
      </c>
      <c r="C66" s="22"/>
      <c r="G66" s="22"/>
    </row>
    <row r="67" spans="1:8" x14ac:dyDescent="0.2">
      <c r="A67" s="21">
        <v>1933</v>
      </c>
      <c r="B67" s="21" t="s">
        <v>8</v>
      </c>
      <c r="C67" s="22">
        <v>3.3013037075537071</v>
      </c>
      <c r="D67" s="27" t="s">
        <v>30</v>
      </c>
      <c r="F67" s="21" t="s">
        <v>8</v>
      </c>
      <c r="G67" s="22">
        <v>18.429487179487179</v>
      </c>
      <c r="H67" s="27" t="s">
        <v>44</v>
      </c>
    </row>
    <row r="68" spans="1:8" x14ac:dyDescent="0.2">
      <c r="A68" s="21">
        <v>1934</v>
      </c>
      <c r="B68" s="21" t="s">
        <v>8</v>
      </c>
      <c r="C68" s="22">
        <v>3.2040598290598288</v>
      </c>
      <c r="D68" s="27" t="s">
        <v>30</v>
      </c>
      <c r="F68" s="21" t="s">
        <v>8</v>
      </c>
      <c r="G68" s="22">
        <v>18.429487179487179</v>
      </c>
      <c r="H68" s="27" t="s">
        <v>44</v>
      </c>
    </row>
    <row r="69" spans="1:8" x14ac:dyDescent="0.2">
      <c r="A69" s="21">
        <v>1935</v>
      </c>
      <c r="B69" s="21" t="s">
        <v>8</v>
      </c>
      <c r="C69" s="22">
        <v>3.3670316951566952</v>
      </c>
      <c r="D69" s="27" t="s">
        <v>30</v>
      </c>
      <c r="F69" s="21" t="s">
        <v>8</v>
      </c>
      <c r="G69" s="22">
        <v>18.429487179487179</v>
      </c>
      <c r="H69" s="27" t="s">
        <v>44</v>
      </c>
    </row>
    <row r="70" spans="1:8" x14ac:dyDescent="0.2">
      <c r="A70" s="21">
        <v>1936</v>
      </c>
      <c r="B70" s="21" t="s">
        <v>8</v>
      </c>
      <c r="C70" s="22">
        <v>2.6225766103814885</v>
      </c>
      <c r="D70" s="27" t="s">
        <v>30</v>
      </c>
      <c r="F70" s="21" t="s">
        <v>8</v>
      </c>
      <c r="G70" s="22">
        <v>18.429487179487179</v>
      </c>
      <c r="H70" s="27" t="s">
        <v>44</v>
      </c>
    </row>
    <row r="71" spans="1:8" x14ac:dyDescent="0.2">
      <c r="A71" s="21">
        <v>1937</v>
      </c>
      <c r="B71" s="21" t="s">
        <v>8</v>
      </c>
      <c r="C71" s="22">
        <v>2.950311526479751</v>
      </c>
      <c r="D71" s="27" t="s">
        <v>30</v>
      </c>
      <c r="F71" s="21" t="s">
        <v>8</v>
      </c>
      <c r="G71" s="22">
        <v>18.429487179487179</v>
      </c>
      <c r="H71" s="27" t="s">
        <v>44</v>
      </c>
    </row>
    <row r="72" spans="1:8" x14ac:dyDescent="0.2">
      <c r="A72" s="21">
        <v>1938</v>
      </c>
      <c r="C72" s="22"/>
      <c r="G72" s="22"/>
    </row>
    <row r="73" spans="1:8" x14ac:dyDescent="0.2">
      <c r="A73" s="21">
        <v>1939</v>
      </c>
      <c r="C73" s="22"/>
      <c r="G73" s="22"/>
    </row>
    <row r="74" spans="1:8" x14ac:dyDescent="0.2">
      <c r="A74" s="21">
        <v>1940</v>
      </c>
      <c r="B74" s="21" t="s">
        <v>8</v>
      </c>
      <c r="C74" s="22">
        <v>5.3989633413461542</v>
      </c>
      <c r="D74" s="27" t="s">
        <v>30</v>
      </c>
      <c r="F74" s="21" t="s">
        <v>8</v>
      </c>
      <c r="G74" s="22">
        <v>27.346153846153847</v>
      </c>
      <c r="H74" s="27" t="s">
        <v>44</v>
      </c>
    </row>
    <row r="75" spans="1:8" x14ac:dyDescent="0.2">
      <c r="A75" s="21">
        <v>1941</v>
      </c>
      <c r="B75" s="21" t="s">
        <v>8</v>
      </c>
      <c r="C75" s="22">
        <v>5.8026315789473681</v>
      </c>
      <c r="D75" s="27" t="s">
        <v>30</v>
      </c>
      <c r="F75" s="21" t="s">
        <v>8</v>
      </c>
      <c r="G75" s="22">
        <v>37.977564102564102</v>
      </c>
      <c r="H75" s="27" t="s">
        <v>44</v>
      </c>
    </row>
    <row r="76" spans="1:8" x14ac:dyDescent="0.2">
      <c r="A76" s="21">
        <v>1942</v>
      </c>
    </row>
    <row r="77" spans="1:8" x14ac:dyDescent="0.2">
      <c r="A77" s="21">
        <v>1943</v>
      </c>
    </row>
    <row r="78" spans="1:8" x14ac:dyDescent="0.2">
      <c r="A78" s="21">
        <v>1944</v>
      </c>
    </row>
    <row r="79" spans="1:8" x14ac:dyDescent="0.2">
      <c r="A79" s="21">
        <v>1945</v>
      </c>
    </row>
    <row r="80" spans="1:8" x14ac:dyDescent="0.2">
      <c r="A80" s="21">
        <v>1946</v>
      </c>
    </row>
    <row r="81" spans="1:12" x14ac:dyDescent="0.2">
      <c r="A81" s="21">
        <v>1947</v>
      </c>
    </row>
    <row r="82" spans="1:12" x14ac:dyDescent="0.2">
      <c r="A82" s="21">
        <v>1948</v>
      </c>
    </row>
    <row r="83" spans="1:12" x14ac:dyDescent="0.2">
      <c r="A83" s="21">
        <v>1949</v>
      </c>
    </row>
    <row r="84" spans="1:12" x14ac:dyDescent="0.2">
      <c r="A84" s="21">
        <v>1950</v>
      </c>
    </row>
    <row r="85" spans="1:12" x14ac:dyDescent="0.2">
      <c r="A85" s="21">
        <v>1951</v>
      </c>
    </row>
    <row r="86" spans="1:12" x14ac:dyDescent="0.2">
      <c r="A86" s="21">
        <v>1952</v>
      </c>
    </row>
    <row r="87" spans="1:12" x14ac:dyDescent="0.2">
      <c r="A87" s="21">
        <v>1953</v>
      </c>
    </row>
    <row r="88" spans="1:12" x14ac:dyDescent="0.2">
      <c r="A88" s="21">
        <v>1954</v>
      </c>
    </row>
    <row r="89" spans="1:12" x14ac:dyDescent="0.2">
      <c r="A89" s="21">
        <v>1955</v>
      </c>
    </row>
    <row r="90" spans="1:12" x14ac:dyDescent="0.2">
      <c r="A90" s="21">
        <v>1956</v>
      </c>
      <c r="D90" s="2"/>
    </row>
    <row r="91" spans="1:12" x14ac:dyDescent="0.2">
      <c r="A91" s="21">
        <v>1957</v>
      </c>
      <c r="D91" s="2"/>
    </row>
    <row r="92" spans="1:12" x14ac:dyDescent="0.2">
      <c r="A92" s="21">
        <v>1958</v>
      </c>
      <c r="B92" s="21" t="s">
        <v>10</v>
      </c>
      <c r="C92" s="25">
        <v>265.60000000000002</v>
      </c>
      <c r="D92" s="2" t="s">
        <v>34</v>
      </c>
      <c r="F92" s="21" t="s">
        <v>8</v>
      </c>
      <c r="G92" s="25">
        <v>653.84615384615381</v>
      </c>
      <c r="H92" s="27" t="s">
        <v>58</v>
      </c>
      <c r="J92" s="21" t="s">
        <v>8</v>
      </c>
      <c r="K92" s="25">
        <v>1038.4615384615386</v>
      </c>
      <c r="L92" s="27" t="s">
        <v>57</v>
      </c>
    </row>
    <row r="93" spans="1:12" x14ac:dyDescent="0.2">
      <c r="A93" s="21">
        <v>1959</v>
      </c>
      <c r="B93" s="21" t="s">
        <v>10</v>
      </c>
      <c r="C93" s="25">
        <v>325.5026881609428</v>
      </c>
      <c r="D93" s="2" t="s">
        <v>34</v>
      </c>
      <c r="F93" s="21" t="s">
        <v>8</v>
      </c>
      <c r="G93" s="25">
        <v>769.23076923076928</v>
      </c>
      <c r="H93" s="27" t="s">
        <v>58</v>
      </c>
      <c r="J93" s="21" t="s">
        <v>8</v>
      </c>
      <c r="K93" s="25">
        <v>769.23076923076928</v>
      </c>
      <c r="L93" s="27" t="s">
        <v>57</v>
      </c>
    </row>
    <row r="94" spans="1:12" x14ac:dyDescent="0.2">
      <c r="A94" s="21">
        <v>1960</v>
      </c>
      <c r="B94" s="21" t="s">
        <v>10</v>
      </c>
      <c r="C94" s="25">
        <v>325.5026881609428</v>
      </c>
      <c r="D94" s="2" t="s">
        <v>34</v>
      </c>
      <c r="F94" s="21" t="s">
        <v>8</v>
      </c>
      <c r="G94" s="25">
        <v>838.46153846153845</v>
      </c>
      <c r="H94" s="27" t="s">
        <v>58</v>
      </c>
      <c r="J94" s="21" t="s">
        <v>8</v>
      </c>
      <c r="K94" s="25">
        <v>838.46153846153845</v>
      </c>
      <c r="L94" s="27" t="s">
        <v>57</v>
      </c>
    </row>
    <row r="95" spans="1:12" x14ac:dyDescent="0.2">
      <c r="A95" s="21">
        <v>1961</v>
      </c>
      <c r="B95" s="21" t="s">
        <v>10</v>
      </c>
      <c r="C95" s="25">
        <v>354.86831360379307</v>
      </c>
      <c r="D95" s="2" t="s">
        <v>34</v>
      </c>
      <c r="F95" s="21" t="s">
        <v>8</v>
      </c>
      <c r="G95" s="25">
        <v>838.46153846153845</v>
      </c>
      <c r="H95" s="27" t="s">
        <v>58</v>
      </c>
      <c r="J95" s="21" t="s">
        <v>8</v>
      </c>
      <c r="K95" s="25">
        <v>838.46153846153845</v>
      </c>
      <c r="L95" s="27" t="s">
        <v>57</v>
      </c>
    </row>
    <row r="96" spans="1:12" x14ac:dyDescent="0.2">
      <c r="A96" s="21">
        <v>1962</v>
      </c>
      <c r="B96" s="21" t="s">
        <v>10</v>
      </c>
      <c r="C96" s="25">
        <v>354.86831360379307</v>
      </c>
      <c r="D96" s="2" t="s">
        <v>34</v>
      </c>
      <c r="F96" s="21" t="s">
        <v>8</v>
      </c>
      <c r="G96" s="25">
        <v>861.53846153846155</v>
      </c>
      <c r="H96" s="27" t="s">
        <v>58</v>
      </c>
      <c r="J96" s="21" t="s">
        <v>8</v>
      </c>
      <c r="K96" s="25">
        <v>861.53846153846155</v>
      </c>
      <c r="L96" s="27" t="s">
        <v>57</v>
      </c>
    </row>
    <row r="97" spans="1:12" x14ac:dyDescent="0.2">
      <c r="A97" s="21">
        <v>1963</v>
      </c>
      <c r="B97" s="21" t="s">
        <v>10</v>
      </c>
      <c r="C97" s="25">
        <v>368.86298811347285</v>
      </c>
      <c r="D97" s="2" t="s">
        <v>34</v>
      </c>
      <c r="F97" s="21" t="s">
        <v>8</v>
      </c>
      <c r="G97" s="25">
        <v>904.61538461538464</v>
      </c>
      <c r="H97" s="27" t="s">
        <v>58</v>
      </c>
      <c r="J97" s="21" t="s">
        <v>8</v>
      </c>
      <c r="K97" s="25">
        <v>904.61538461538464</v>
      </c>
      <c r="L97" s="27" t="s">
        <v>57</v>
      </c>
    </row>
    <row r="98" spans="1:12" x14ac:dyDescent="0.2">
      <c r="A98" s="21">
        <v>1964</v>
      </c>
      <c r="B98" s="21" t="s">
        <v>10</v>
      </c>
      <c r="C98" s="25">
        <v>368.86298811347285</v>
      </c>
      <c r="D98" s="2" t="s">
        <v>34</v>
      </c>
      <c r="F98" s="21" t="s">
        <v>8</v>
      </c>
      <c r="G98" s="25">
        <v>904.61538461538464</v>
      </c>
      <c r="H98" s="27" t="s">
        <v>58</v>
      </c>
      <c r="J98" s="21" t="s">
        <v>8</v>
      </c>
      <c r="K98" s="25">
        <v>904.61538461538464</v>
      </c>
      <c r="L98" s="27" t="s">
        <v>57</v>
      </c>
    </row>
    <row r="99" spans="1:12" x14ac:dyDescent="0.2">
      <c r="A99" s="21">
        <v>1965</v>
      </c>
      <c r="B99" s="21" t="s">
        <v>10</v>
      </c>
      <c r="C99" s="25">
        <v>368.86298811347285</v>
      </c>
      <c r="D99" s="2" t="s">
        <v>34</v>
      </c>
      <c r="F99" s="21" t="s">
        <v>8</v>
      </c>
      <c r="G99" s="25">
        <v>904.61538461538464</v>
      </c>
      <c r="H99" s="27" t="s">
        <v>58</v>
      </c>
      <c r="J99" s="21" t="s">
        <v>8</v>
      </c>
      <c r="K99" s="25">
        <v>904.61538461538464</v>
      </c>
      <c r="L99" s="27" t="s">
        <v>57</v>
      </c>
    </row>
    <row r="100" spans="1:12" x14ac:dyDescent="0.2">
      <c r="A100" s="21">
        <v>1966</v>
      </c>
      <c r="B100" s="21" t="s">
        <v>10</v>
      </c>
      <c r="C100" s="25">
        <v>368.86298811347285</v>
      </c>
      <c r="D100" s="2" t="s">
        <v>34</v>
      </c>
      <c r="F100" s="21" t="s">
        <v>8</v>
      </c>
      <c r="G100" s="25">
        <v>904.61538461538464</v>
      </c>
      <c r="H100" s="27" t="s">
        <v>58</v>
      </c>
      <c r="J100" s="21" t="s">
        <v>8</v>
      </c>
      <c r="K100" s="25">
        <v>904.61538461538464</v>
      </c>
      <c r="L100" s="27" t="s">
        <v>57</v>
      </c>
    </row>
    <row r="101" spans="1:12" x14ac:dyDescent="0.2">
      <c r="A101" s="21">
        <v>1967</v>
      </c>
      <c r="C101" s="25"/>
      <c r="D101" s="2"/>
      <c r="G101" s="25"/>
      <c r="J101" s="21"/>
      <c r="K101" s="25"/>
      <c r="L101" s="27"/>
    </row>
    <row r="102" spans="1:12" x14ac:dyDescent="0.2">
      <c r="A102" s="21">
        <v>1968</v>
      </c>
      <c r="B102" s="21" t="s">
        <v>10</v>
      </c>
      <c r="C102" s="25">
        <v>403.89115365405081</v>
      </c>
      <c r="D102" s="2" t="s">
        <v>34</v>
      </c>
      <c r="F102" s="21" t="s">
        <v>8</v>
      </c>
      <c r="G102" s="25">
        <v>958.88461538461536</v>
      </c>
      <c r="H102" s="27" t="s">
        <v>58</v>
      </c>
      <c r="J102" s="21" t="s">
        <v>8</v>
      </c>
      <c r="K102" s="25">
        <v>958.88461538461536</v>
      </c>
      <c r="L102" s="27" t="s">
        <v>57</v>
      </c>
    </row>
    <row r="103" spans="1:12" x14ac:dyDescent="0.2">
      <c r="A103" s="21">
        <v>1969</v>
      </c>
      <c r="C103" s="25"/>
      <c r="D103" s="2"/>
      <c r="G103" s="25"/>
      <c r="J103" s="21"/>
      <c r="K103" s="25"/>
    </row>
    <row r="104" spans="1:12" x14ac:dyDescent="0.2">
      <c r="A104" s="21">
        <v>1970</v>
      </c>
      <c r="B104" s="31"/>
      <c r="C104" s="25"/>
      <c r="D104" s="2"/>
      <c r="G104" s="25"/>
      <c r="J104" s="21"/>
      <c r="K104" s="25"/>
    </row>
    <row r="105" spans="1:12" x14ac:dyDescent="0.2">
      <c r="A105" s="21">
        <v>1971</v>
      </c>
      <c r="B105" s="31"/>
      <c r="C105" s="25"/>
      <c r="D105" s="2"/>
      <c r="G105" s="25"/>
      <c r="J105" s="21"/>
      <c r="K105" s="25"/>
    </row>
    <row r="106" spans="1:12" x14ac:dyDescent="0.2">
      <c r="A106" s="21">
        <v>1972</v>
      </c>
      <c r="C106" s="25"/>
      <c r="D106" s="2"/>
      <c r="G106" s="25"/>
      <c r="J106" s="21"/>
      <c r="K106" s="25"/>
    </row>
    <row r="107" spans="1:12" x14ac:dyDescent="0.2">
      <c r="A107" s="21">
        <v>1973</v>
      </c>
      <c r="B107" s="21" t="s">
        <v>10</v>
      </c>
      <c r="C107" s="25">
        <v>595.87918238515397</v>
      </c>
      <c r="D107" s="2" t="s">
        <v>34</v>
      </c>
      <c r="F107" s="21" t="s">
        <v>8</v>
      </c>
      <c r="G107" s="25">
        <v>1533.3519495482544</v>
      </c>
      <c r="H107" s="27" t="s">
        <v>58</v>
      </c>
      <c r="J107" s="21" t="s">
        <v>8</v>
      </c>
      <c r="K107" s="25">
        <v>1268.1538461538462</v>
      </c>
      <c r="L107" s="27" t="s">
        <v>57</v>
      </c>
    </row>
    <row r="108" spans="1:12" x14ac:dyDescent="0.2">
      <c r="A108" s="21">
        <v>1974</v>
      </c>
      <c r="C108" s="25"/>
      <c r="D108" s="2"/>
      <c r="G108" s="25"/>
      <c r="J108" s="21"/>
      <c r="K108" s="25"/>
    </row>
    <row r="109" spans="1:12" x14ac:dyDescent="0.2">
      <c r="A109" s="21">
        <v>1975</v>
      </c>
      <c r="C109" s="25"/>
      <c r="D109" s="2"/>
      <c r="G109" s="25"/>
      <c r="J109" s="21"/>
      <c r="K109" s="25"/>
    </row>
    <row r="110" spans="1:12" x14ac:dyDescent="0.2">
      <c r="A110" s="21">
        <v>1976</v>
      </c>
      <c r="B110" s="21" t="s">
        <v>10</v>
      </c>
      <c r="C110" s="25">
        <v>947.58640766950657</v>
      </c>
      <c r="D110" s="2" t="s">
        <v>34</v>
      </c>
      <c r="F110" s="21" t="s">
        <v>8</v>
      </c>
      <c r="G110" s="25">
        <v>2153.8461538461538</v>
      </c>
      <c r="H110" s="27" t="s">
        <v>58</v>
      </c>
      <c r="J110" s="21" t="s">
        <v>8</v>
      </c>
      <c r="K110" s="25">
        <v>2923.0769230769229</v>
      </c>
      <c r="L110" s="27" t="s">
        <v>57</v>
      </c>
    </row>
    <row r="111" spans="1:12" x14ac:dyDescent="0.2">
      <c r="A111" s="21">
        <v>1977</v>
      </c>
      <c r="B111" s="21" t="s">
        <v>10</v>
      </c>
      <c r="C111" s="25">
        <v>947.58640766950657</v>
      </c>
      <c r="D111" s="2" t="s">
        <v>34</v>
      </c>
      <c r="F111" s="21" t="s">
        <v>8</v>
      </c>
      <c r="G111" s="25">
        <v>1700.1538461538462</v>
      </c>
      <c r="H111" s="27" t="s">
        <v>58</v>
      </c>
      <c r="J111" s="21" t="s">
        <v>8</v>
      </c>
      <c r="K111" s="25">
        <v>1700.1538461538462</v>
      </c>
      <c r="L111" s="27" t="s">
        <v>57</v>
      </c>
    </row>
    <row r="112" spans="1:12" x14ac:dyDescent="0.2">
      <c r="A112" s="21">
        <v>1978</v>
      </c>
      <c r="C112" s="25"/>
      <c r="D112" s="2"/>
      <c r="G112" s="25"/>
      <c r="J112" s="21"/>
      <c r="K112" s="25"/>
    </row>
    <row r="113" spans="1:12" x14ac:dyDescent="0.2">
      <c r="A113" s="21">
        <v>1979</v>
      </c>
      <c r="B113" s="21" t="s">
        <v>10</v>
      </c>
      <c r="C113" s="25">
        <v>1152.3888232710356</v>
      </c>
      <c r="D113" s="2" t="s">
        <v>34</v>
      </c>
      <c r="F113" s="21" t="s">
        <v>8</v>
      </c>
      <c r="G113" s="25">
        <v>2150.6923076923076</v>
      </c>
      <c r="H113" s="27" t="s">
        <v>58</v>
      </c>
      <c r="J113" s="21" t="s">
        <v>8</v>
      </c>
      <c r="K113" s="25">
        <v>2150.6923076923076</v>
      </c>
      <c r="L113" s="27" t="s">
        <v>57</v>
      </c>
    </row>
    <row r="114" spans="1:12" x14ac:dyDescent="0.2">
      <c r="A114" s="21">
        <v>1980</v>
      </c>
      <c r="B114" s="21" t="s">
        <v>10</v>
      </c>
      <c r="C114" s="25">
        <v>1427.5461463644533</v>
      </c>
      <c r="D114" s="2" t="s">
        <v>34</v>
      </c>
      <c r="F114" s="21" t="s">
        <v>8</v>
      </c>
      <c r="G114" s="25">
        <v>2365.7692307692309</v>
      </c>
      <c r="H114" s="27" t="s">
        <v>58</v>
      </c>
      <c r="J114" s="21" t="s">
        <v>8</v>
      </c>
      <c r="K114" s="25">
        <v>2365.7692307692309</v>
      </c>
      <c r="L114" s="27" t="s">
        <v>57</v>
      </c>
    </row>
    <row r="115" spans="1:12" x14ac:dyDescent="0.2">
      <c r="A115" s="21">
        <v>1981</v>
      </c>
      <c r="C115" s="25"/>
      <c r="G115" s="25"/>
    </row>
    <row r="116" spans="1:12" x14ac:dyDescent="0.2">
      <c r="A116" s="21">
        <v>1982</v>
      </c>
      <c r="C116" s="25"/>
      <c r="G116" s="25"/>
    </row>
    <row r="117" spans="1:12" x14ac:dyDescent="0.2">
      <c r="A117" s="21">
        <v>1983</v>
      </c>
      <c r="C117" s="25"/>
      <c r="G117" s="25"/>
    </row>
    <row r="118" spans="1:12" x14ac:dyDescent="0.2">
      <c r="A118" s="21">
        <v>1984</v>
      </c>
      <c r="C118" s="25"/>
      <c r="G118" s="25"/>
    </row>
    <row r="119" spans="1:12" x14ac:dyDescent="0.2">
      <c r="A119" s="21">
        <v>1985</v>
      </c>
      <c r="B119" s="21" t="s">
        <v>10</v>
      </c>
      <c r="C119" s="25">
        <v>1359.9615384615386</v>
      </c>
      <c r="D119" s="27" t="s">
        <v>37</v>
      </c>
      <c r="F119" s="21" t="s">
        <v>10</v>
      </c>
      <c r="G119" s="25">
        <v>1793.9230769230769</v>
      </c>
      <c r="H119" s="27" t="s">
        <v>45</v>
      </c>
    </row>
    <row r="120" spans="1:12" x14ac:dyDescent="0.2">
      <c r="A120" s="21">
        <v>1986</v>
      </c>
      <c r="C120" s="25"/>
      <c r="G120" s="25"/>
    </row>
    <row r="121" spans="1:12" x14ac:dyDescent="0.2">
      <c r="A121" s="21">
        <v>1987</v>
      </c>
      <c r="C121" s="25"/>
      <c r="G121" s="25"/>
    </row>
    <row r="122" spans="1:12" x14ac:dyDescent="0.2">
      <c r="A122" s="21">
        <v>1988</v>
      </c>
      <c r="C122" s="25"/>
      <c r="G122" s="25"/>
    </row>
    <row r="123" spans="1:12" x14ac:dyDescent="0.2">
      <c r="A123" s="21">
        <v>1989</v>
      </c>
      <c r="C123" s="25"/>
      <c r="G123" s="25"/>
    </row>
    <row r="124" spans="1:12" x14ac:dyDescent="0.2">
      <c r="A124" s="21">
        <v>1990</v>
      </c>
      <c r="B124" s="21" t="s">
        <v>10</v>
      </c>
      <c r="C124" s="25">
        <v>1546.6153846153845</v>
      </c>
      <c r="D124" s="27" t="s">
        <v>37</v>
      </c>
      <c r="F124" s="21" t="s">
        <v>10</v>
      </c>
      <c r="G124" s="25">
        <v>1873.4710247221276</v>
      </c>
      <c r="H124" s="27" t="s">
        <v>46</v>
      </c>
    </row>
    <row r="125" spans="1:12" x14ac:dyDescent="0.2">
      <c r="A125" s="21">
        <v>1991</v>
      </c>
      <c r="C125" s="25"/>
      <c r="G125" s="25"/>
    </row>
    <row r="126" spans="1:12" x14ac:dyDescent="0.2">
      <c r="A126" s="21">
        <v>1992</v>
      </c>
      <c r="C126" s="25"/>
      <c r="G126" s="25"/>
    </row>
    <row r="127" spans="1:12" x14ac:dyDescent="0.2">
      <c r="A127" s="21">
        <v>1993</v>
      </c>
      <c r="C127" s="25"/>
      <c r="G127" s="25"/>
    </row>
    <row r="128" spans="1:12" x14ac:dyDescent="0.2">
      <c r="A128" s="21">
        <v>1994</v>
      </c>
      <c r="C128" s="25"/>
      <c r="G128" s="25"/>
    </row>
    <row r="129" spans="1:8" x14ac:dyDescent="0.2">
      <c r="A129" s="21">
        <v>1995</v>
      </c>
      <c r="C129" s="25"/>
      <c r="G129" s="25"/>
    </row>
    <row r="130" spans="1:8" x14ac:dyDescent="0.2">
      <c r="A130" s="21">
        <v>1996</v>
      </c>
      <c r="B130" s="21" t="s">
        <v>10</v>
      </c>
      <c r="C130" s="25">
        <v>2403.8461538461538</v>
      </c>
      <c r="D130" s="27" t="s">
        <v>37</v>
      </c>
      <c r="F130" s="21" t="s">
        <v>10</v>
      </c>
      <c r="G130" s="25">
        <v>3244.6153846153848</v>
      </c>
      <c r="H130" s="27" t="s">
        <v>46</v>
      </c>
    </row>
    <row r="131" spans="1:8" x14ac:dyDescent="0.2">
      <c r="A131" s="21">
        <v>1997</v>
      </c>
      <c r="B131" s="21" t="s">
        <v>10</v>
      </c>
      <c r="C131" s="25">
        <v>2403.8461538461538</v>
      </c>
      <c r="D131" s="27" t="s">
        <v>37</v>
      </c>
      <c r="F131" s="21" t="s">
        <v>10</v>
      </c>
      <c r="G131" s="25">
        <v>3244.6153846153848</v>
      </c>
      <c r="H131" s="27" t="s">
        <v>46</v>
      </c>
    </row>
    <row r="132" spans="1:8" x14ac:dyDescent="0.2">
      <c r="A132" s="21">
        <v>1998</v>
      </c>
      <c r="C132" s="25"/>
      <c r="G132" s="25"/>
    </row>
    <row r="133" spans="1:8" x14ac:dyDescent="0.2">
      <c r="A133" s="21">
        <v>1999</v>
      </c>
      <c r="C133" s="25"/>
      <c r="G133" s="25"/>
    </row>
    <row r="134" spans="1:8" x14ac:dyDescent="0.2">
      <c r="A134" s="21">
        <v>2000</v>
      </c>
      <c r="B134" s="21" t="s">
        <v>10</v>
      </c>
      <c r="C134" s="25">
        <v>2710.6923076923076</v>
      </c>
      <c r="D134" s="27" t="s">
        <v>37</v>
      </c>
      <c r="F134" s="21" t="s">
        <v>10</v>
      </c>
      <c r="G134" s="25">
        <v>2923.9230769230771</v>
      </c>
      <c r="H134" s="27" t="s">
        <v>45</v>
      </c>
    </row>
    <row r="135" spans="1:8" x14ac:dyDescent="0.2">
      <c r="A135" s="21">
        <v>2001</v>
      </c>
      <c r="B135" s="21" t="s">
        <v>10</v>
      </c>
      <c r="C135" s="25">
        <v>2710.6923076923076</v>
      </c>
      <c r="D135" s="27" t="s">
        <v>37</v>
      </c>
      <c r="F135" s="21" t="s">
        <v>10</v>
      </c>
      <c r="G135" s="25">
        <v>2923.9230769230771</v>
      </c>
      <c r="H135" s="27" t="s">
        <v>45</v>
      </c>
    </row>
    <row r="136" spans="1:8" x14ac:dyDescent="0.2">
      <c r="A136" s="21">
        <v>2002</v>
      </c>
    </row>
    <row r="137" spans="1:8" x14ac:dyDescent="0.2">
      <c r="A137" s="21">
        <v>2003</v>
      </c>
    </row>
    <row r="138" spans="1:8" x14ac:dyDescent="0.2">
      <c r="A138" s="21">
        <v>2004</v>
      </c>
    </row>
    <row r="139" spans="1:8" x14ac:dyDescent="0.2">
      <c r="A139" s="21">
        <v>2005</v>
      </c>
    </row>
    <row r="140" spans="1:8" x14ac:dyDescent="0.2">
      <c r="A140" s="21">
        <v>2006</v>
      </c>
    </row>
    <row r="141" spans="1:8" x14ac:dyDescent="0.2">
      <c r="A141" s="21">
        <v>2007</v>
      </c>
    </row>
    <row r="142" spans="1:8" x14ac:dyDescent="0.2">
      <c r="A142" s="21">
        <v>2008</v>
      </c>
    </row>
    <row r="143" spans="1:8" x14ac:dyDescent="0.2">
      <c r="A143" s="21">
        <v>2009</v>
      </c>
    </row>
    <row r="144" spans="1:8" x14ac:dyDescent="0.2">
      <c r="A144" s="21">
        <v>2010</v>
      </c>
    </row>
  </sheetData>
  <mergeCells count="5">
    <mergeCell ref="B1:D1"/>
    <mergeCell ref="B2:D2"/>
    <mergeCell ref="F2:H2"/>
    <mergeCell ref="J2:L2"/>
    <mergeCell ref="F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B936C-DF41-3D46-9DC8-A24AE7305A38}">
  <dimension ref="A1:H143"/>
  <sheetViews>
    <sheetView workbookViewId="0">
      <pane xSplit="1" ySplit="2" topLeftCell="B98" activePane="bottomRight" state="frozen"/>
      <selection pane="topRight" activeCell="B1" sqref="B1"/>
      <selection pane="bottomLeft" activeCell="A3" sqref="A3"/>
      <selection pane="bottomRight" activeCell="F133" sqref="F133:H134"/>
    </sheetView>
  </sheetViews>
  <sheetFormatPr baseColWidth="10" defaultColWidth="11" defaultRowHeight="16" x14ac:dyDescent="0.2"/>
  <cols>
    <col min="1" max="1" width="8.1640625" style="1" customWidth="1"/>
    <col min="2" max="2" width="9.5" style="1" customWidth="1"/>
    <col min="3" max="3" width="11" style="20" customWidth="1"/>
    <col min="4" max="4" width="36.33203125" style="2" customWidth="1"/>
    <col min="5" max="5" width="10.83203125" style="6"/>
    <col min="6" max="6" width="9.5" style="6" customWidth="1"/>
    <col min="7" max="7" width="11" style="20" customWidth="1"/>
    <col min="8" max="8" width="36.33203125" style="2" customWidth="1"/>
    <col min="9" max="16384" width="11" style="29"/>
  </cols>
  <sheetData>
    <row r="1" spans="1:8" x14ac:dyDescent="0.2">
      <c r="A1" s="14" t="s">
        <v>0</v>
      </c>
      <c r="B1" s="35" t="s">
        <v>1</v>
      </c>
      <c r="C1" s="35"/>
      <c r="D1" s="35"/>
      <c r="F1" s="35" t="s">
        <v>15</v>
      </c>
      <c r="G1" s="35"/>
      <c r="H1" s="35"/>
    </row>
    <row r="2" spans="1:8" x14ac:dyDescent="0.2">
      <c r="A2" s="6"/>
      <c r="B2" s="1" t="s">
        <v>3</v>
      </c>
      <c r="C2" s="20" t="s">
        <v>6</v>
      </c>
      <c r="D2" s="2" t="s">
        <v>7</v>
      </c>
      <c r="F2" s="1" t="s">
        <v>3</v>
      </c>
      <c r="G2" s="20" t="s">
        <v>6</v>
      </c>
      <c r="H2" s="2" t="s">
        <v>7</v>
      </c>
    </row>
    <row r="3" spans="1:8" x14ac:dyDescent="0.2">
      <c r="A3" s="1">
        <v>1870</v>
      </c>
    </row>
    <row r="4" spans="1:8" x14ac:dyDescent="0.2">
      <c r="A4" s="1">
        <v>1871</v>
      </c>
    </row>
    <row r="5" spans="1:8" x14ac:dyDescent="0.2">
      <c r="A5" s="1">
        <v>1872</v>
      </c>
    </row>
    <row r="6" spans="1:8" x14ac:dyDescent="0.2">
      <c r="A6" s="1">
        <v>1873</v>
      </c>
    </row>
    <row r="7" spans="1:8" x14ac:dyDescent="0.2">
      <c r="A7" s="1">
        <v>1874</v>
      </c>
    </row>
    <row r="8" spans="1:8" x14ac:dyDescent="0.2">
      <c r="A8" s="1">
        <v>1875</v>
      </c>
    </row>
    <row r="9" spans="1:8" x14ac:dyDescent="0.2">
      <c r="A9" s="1">
        <v>1876</v>
      </c>
    </row>
    <row r="10" spans="1:8" x14ac:dyDescent="0.2">
      <c r="A10" s="1">
        <v>1877</v>
      </c>
    </row>
    <row r="11" spans="1:8" x14ac:dyDescent="0.2">
      <c r="A11" s="1">
        <v>1878</v>
      </c>
    </row>
    <row r="12" spans="1:8" x14ac:dyDescent="0.2">
      <c r="A12" s="1">
        <v>1879</v>
      </c>
    </row>
    <row r="13" spans="1:8" x14ac:dyDescent="0.2">
      <c r="A13" s="1">
        <v>1880</v>
      </c>
    </row>
    <row r="14" spans="1:8" x14ac:dyDescent="0.2">
      <c r="A14" s="1">
        <v>1881</v>
      </c>
    </row>
    <row r="15" spans="1:8" x14ac:dyDescent="0.2">
      <c r="A15" s="1">
        <v>1882</v>
      </c>
    </row>
    <row r="16" spans="1:8" x14ac:dyDescent="0.2">
      <c r="A16" s="1">
        <v>1883</v>
      </c>
    </row>
    <row r="17" spans="1:1" x14ac:dyDescent="0.2">
      <c r="A17" s="1">
        <v>1884</v>
      </c>
    </row>
    <row r="18" spans="1:1" x14ac:dyDescent="0.2">
      <c r="A18" s="1">
        <v>1885</v>
      </c>
    </row>
    <row r="19" spans="1:1" x14ac:dyDescent="0.2">
      <c r="A19" s="1">
        <v>1886</v>
      </c>
    </row>
    <row r="20" spans="1:1" x14ac:dyDescent="0.2">
      <c r="A20" s="1">
        <v>1887</v>
      </c>
    </row>
    <row r="21" spans="1:1" x14ac:dyDescent="0.2">
      <c r="A21" s="1">
        <v>1888</v>
      </c>
    </row>
    <row r="22" spans="1:1" x14ac:dyDescent="0.2">
      <c r="A22" s="1">
        <v>1889</v>
      </c>
    </row>
    <row r="23" spans="1:1" x14ac:dyDescent="0.2">
      <c r="A23" s="1">
        <v>1890</v>
      </c>
    </row>
    <row r="24" spans="1:1" x14ac:dyDescent="0.2">
      <c r="A24" s="1">
        <v>1891</v>
      </c>
    </row>
    <row r="25" spans="1:1" x14ac:dyDescent="0.2">
      <c r="A25" s="1">
        <v>1892</v>
      </c>
    </row>
    <row r="26" spans="1:1" x14ac:dyDescent="0.2">
      <c r="A26" s="1">
        <v>1893</v>
      </c>
    </row>
    <row r="27" spans="1:1" x14ac:dyDescent="0.2">
      <c r="A27" s="1">
        <v>1894</v>
      </c>
    </row>
    <row r="28" spans="1:1" x14ac:dyDescent="0.2">
      <c r="A28" s="1">
        <v>1895</v>
      </c>
    </row>
    <row r="29" spans="1:1" x14ac:dyDescent="0.2">
      <c r="A29" s="1">
        <v>1896</v>
      </c>
    </row>
    <row r="30" spans="1:1" x14ac:dyDescent="0.2">
      <c r="A30" s="1">
        <v>1897</v>
      </c>
    </row>
    <row r="31" spans="1:1" x14ac:dyDescent="0.2">
      <c r="A31" s="1">
        <v>1898</v>
      </c>
    </row>
    <row r="32" spans="1:1" x14ac:dyDescent="0.2">
      <c r="A32" s="1">
        <v>1899</v>
      </c>
    </row>
    <row r="33" spans="1:1" x14ac:dyDescent="0.2">
      <c r="A33" s="1">
        <v>1900</v>
      </c>
    </row>
    <row r="34" spans="1:1" x14ac:dyDescent="0.2">
      <c r="A34" s="1">
        <v>1901</v>
      </c>
    </row>
    <row r="35" spans="1:1" x14ac:dyDescent="0.2">
      <c r="A35" s="1">
        <v>1902</v>
      </c>
    </row>
    <row r="36" spans="1:1" x14ac:dyDescent="0.2">
      <c r="A36" s="1">
        <v>1903</v>
      </c>
    </row>
    <row r="37" spans="1:1" x14ac:dyDescent="0.2">
      <c r="A37" s="1">
        <v>1904</v>
      </c>
    </row>
    <row r="38" spans="1:1" x14ac:dyDescent="0.2">
      <c r="A38" s="1">
        <v>1905</v>
      </c>
    </row>
    <row r="39" spans="1:1" x14ac:dyDescent="0.2">
      <c r="A39" s="1">
        <v>1906</v>
      </c>
    </row>
    <row r="40" spans="1:1" x14ac:dyDescent="0.2">
      <c r="A40" s="1">
        <v>1907</v>
      </c>
    </row>
    <row r="41" spans="1:1" x14ac:dyDescent="0.2">
      <c r="A41" s="1">
        <v>1908</v>
      </c>
    </row>
    <row r="42" spans="1:1" x14ac:dyDescent="0.2">
      <c r="A42" s="1">
        <v>1909</v>
      </c>
    </row>
    <row r="43" spans="1:1" x14ac:dyDescent="0.2">
      <c r="A43" s="1">
        <v>1910</v>
      </c>
    </row>
    <row r="44" spans="1:1" x14ac:dyDescent="0.2">
      <c r="A44" s="1">
        <v>1911</v>
      </c>
    </row>
    <row r="45" spans="1:1" x14ac:dyDescent="0.2">
      <c r="A45" s="1">
        <v>1912</v>
      </c>
    </row>
    <row r="46" spans="1:1" x14ac:dyDescent="0.2">
      <c r="A46" s="1">
        <v>1913</v>
      </c>
    </row>
    <row r="47" spans="1:1" x14ac:dyDescent="0.2">
      <c r="A47" s="1">
        <v>1914</v>
      </c>
    </row>
    <row r="48" spans="1:1" x14ac:dyDescent="0.2">
      <c r="A48" s="1">
        <v>1915</v>
      </c>
    </row>
    <row r="49" spans="1:1" x14ac:dyDescent="0.2">
      <c r="A49" s="1">
        <v>1916</v>
      </c>
    </row>
    <row r="50" spans="1:1" x14ac:dyDescent="0.2">
      <c r="A50" s="1">
        <v>1917</v>
      </c>
    </row>
    <row r="51" spans="1:1" x14ac:dyDescent="0.2">
      <c r="A51" s="1">
        <v>1918</v>
      </c>
    </row>
    <row r="52" spans="1:1" x14ac:dyDescent="0.2">
      <c r="A52" s="1">
        <v>1919</v>
      </c>
    </row>
    <row r="53" spans="1:1" x14ac:dyDescent="0.2">
      <c r="A53" s="1">
        <v>1920</v>
      </c>
    </row>
    <row r="54" spans="1:1" x14ac:dyDescent="0.2">
      <c r="A54" s="1">
        <v>1921</v>
      </c>
    </row>
    <row r="55" spans="1:1" x14ac:dyDescent="0.2">
      <c r="A55" s="1">
        <v>1922</v>
      </c>
    </row>
    <row r="56" spans="1:1" x14ac:dyDescent="0.2">
      <c r="A56" s="1">
        <v>1923</v>
      </c>
    </row>
    <row r="57" spans="1:1" x14ac:dyDescent="0.2">
      <c r="A57" s="1">
        <v>1924</v>
      </c>
    </row>
    <row r="58" spans="1:1" x14ac:dyDescent="0.2">
      <c r="A58" s="1">
        <v>1925</v>
      </c>
    </row>
    <row r="59" spans="1:1" x14ac:dyDescent="0.2">
      <c r="A59" s="1">
        <v>1926</v>
      </c>
    </row>
    <row r="60" spans="1:1" x14ac:dyDescent="0.2">
      <c r="A60" s="1">
        <v>1927</v>
      </c>
    </row>
    <row r="61" spans="1:1" x14ac:dyDescent="0.2">
      <c r="A61" s="1">
        <v>1928</v>
      </c>
    </row>
    <row r="62" spans="1:1" x14ac:dyDescent="0.2">
      <c r="A62" s="1">
        <v>1929</v>
      </c>
    </row>
    <row r="63" spans="1:1" x14ac:dyDescent="0.2">
      <c r="A63" s="1">
        <v>1930</v>
      </c>
    </row>
    <row r="64" spans="1:1" x14ac:dyDescent="0.2">
      <c r="A64" s="1">
        <v>1931</v>
      </c>
    </row>
    <row r="65" spans="1:1" x14ac:dyDescent="0.2">
      <c r="A65" s="1">
        <v>1932</v>
      </c>
    </row>
    <row r="66" spans="1:1" x14ac:dyDescent="0.2">
      <c r="A66" s="1">
        <v>1933</v>
      </c>
    </row>
    <row r="67" spans="1:1" x14ac:dyDescent="0.2">
      <c r="A67" s="1">
        <v>1934</v>
      </c>
    </row>
    <row r="68" spans="1:1" x14ac:dyDescent="0.2">
      <c r="A68" s="1">
        <v>1935</v>
      </c>
    </row>
    <row r="69" spans="1:1" x14ac:dyDescent="0.2">
      <c r="A69" s="1">
        <v>1936</v>
      </c>
    </row>
    <row r="70" spans="1:1" x14ac:dyDescent="0.2">
      <c r="A70" s="1">
        <v>1937</v>
      </c>
    </row>
    <row r="71" spans="1:1" x14ac:dyDescent="0.2">
      <c r="A71" s="1">
        <v>1938</v>
      </c>
    </row>
    <row r="72" spans="1:1" x14ac:dyDescent="0.2">
      <c r="A72" s="1">
        <v>1939</v>
      </c>
    </row>
    <row r="73" spans="1:1" x14ac:dyDescent="0.2">
      <c r="A73" s="1">
        <v>1940</v>
      </c>
    </row>
    <row r="74" spans="1:1" x14ac:dyDescent="0.2">
      <c r="A74" s="1">
        <v>1941</v>
      </c>
    </row>
    <row r="75" spans="1:1" x14ac:dyDescent="0.2">
      <c r="A75" s="1">
        <v>1942</v>
      </c>
    </row>
    <row r="76" spans="1:1" x14ac:dyDescent="0.2">
      <c r="A76" s="1">
        <v>1943</v>
      </c>
    </row>
    <row r="77" spans="1:1" x14ac:dyDescent="0.2">
      <c r="A77" s="1">
        <v>1944</v>
      </c>
    </row>
    <row r="78" spans="1:1" x14ac:dyDescent="0.2">
      <c r="A78" s="1">
        <v>1945</v>
      </c>
    </row>
    <row r="79" spans="1:1" x14ac:dyDescent="0.2">
      <c r="A79" s="1">
        <v>1946</v>
      </c>
    </row>
    <row r="80" spans="1:1" x14ac:dyDescent="0.2">
      <c r="A80" s="1">
        <v>1947</v>
      </c>
    </row>
    <row r="81" spans="1:8" x14ac:dyDescent="0.2">
      <c r="A81" s="1">
        <v>1948</v>
      </c>
    </row>
    <row r="82" spans="1:8" x14ac:dyDescent="0.2">
      <c r="A82" s="1">
        <v>1949</v>
      </c>
    </row>
    <row r="83" spans="1:8" x14ac:dyDescent="0.2">
      <c r="A83" s="1">
        <v>1950</v>
      </c>
    </row>
    <row r="84" spans="1:8" x14ac:dyDescent="0.2">
      <c r="A84" s="1">
        <v>1951</v>
      </c>
    </row>
    <row r="85" spans="1:8" x14ac:dyDescent="0.2">
      <c r="A85" s="1">
        <v>1952</v>
      </c>
    </row>
    <row r="86" spans="1:8" x14ac:dyDescent="0.2">
      <c r="A86" s="1">
        <v>1953</v>
      </c>
    </row>
    <row r="87" spans="1:8" x14ac:dyDescent="0.2">
      <c r="A87" s="1">
        <v>1954</v>
      </c>
    </row>
    <row r="88" spans="1:8" x14ac:dyDescent="0.2">
      <c r="A88" s="1">
        <v>1955</v>
      </c>
    </row>
    <row r="89" spans="1:8" x14ac:dyDescent="0.2">
      <c r="A89" s="1">
        <v>1956</v>
      </c>
    </row>
    <row r="90" spans="1:8" x14ac:dyDescent="0.2">
      <c r="A90" s="1">
        <v>1957</v>
      </c>
    </row>
    <row r="91" spans="1:8" x14ac:dyDescent="0.2">
      <c r="A91" s="1">
        <v>1958</v>
      </c>
      <c r="B91" s="1" t="s">
        <v>10</v>
      </c>
      <c r="C91" s="20">
        <v>265.60000000000002</v>
      </c>
      <c r="D91" s="2" t="s">
        <v>34</v>
      </c>
      <c r="F91" s="34" t="s">
        <v>10</v>
      </c>
      <c r="G91" s="32">
        <v>923.07692307692309</v>
      </c>
      <c r="H91" s="33" t="s">
        <v>47</v>
      </c>
    </row>
    <row r="92" spans="1:8" x14ac:dyDescent="0.2">
      <c r="A92" s="1">
        <v>1959</v>
      </c>
      <c r="B92" s="1" t="s">
        <v>10</v>
      </c>
      <c r="C92" s="20">
        <v>325.5026881609428</v>
      </c>
      <c r="D92" s="2" t="s">
        <v>34</v>
      </c>
      <c r="F92" s="34" t="s">
        <v>10</v>
      </c>
      <c r="G92" s="32">
        <v>500</v>
      </c>
      <c r="H92" s="33" t="s">
        <v>47</v>
      </c>
    </row>
    <row r="93" spans="1:8" x14ac:dyDescent="0.2">
      <c r="A93" s="1">
        <v>1960</v>
      </c>
      <c r="B93" s="1" t="s">
        <v>10</v>
      </c>
      <c r="C93" s="20">
        <v>325.5026881609428</v>
      </c>
      <c r="D93" s="2" t="s">
        <v>34</v>
      </c>
      <c r="F93" s="16" t="s">
        <v>10</v>
      </c>
      <c r="G93" s="20">
        <v>692.30769230769226</v>
      </c>
      <c r="H93" s="2" t="s">
        <v>47</v>
      </c>
    </row>
    <row r="94" spans="1:8" x14ac:dyDescent="0.2">
      <c r="A94" s="1">
        <v>1961</v>
      </c>
      <c r="B94" s="1" t="s">
        <v>10</v>
      </c>
      <c r="C94" s="20">
        <v>354.86831360379307</v>
      </c>
      <c r="D94" s="2" t="s">
        <v>34</v>
      </c>
      <c r="F94" s="16" t="s">
        <v>10</v>
      </c>
      <c r="G94" s="20">
        <v>732.69230769230774</v>
      </c>
      <c r="H94" s="2" t="s">
        <v>47</v>
      </c>
    </row>
    <row r="95" spans="1:8" x14ac:dyDescent="0.2">
      <c r="A95" s="1">
        <v>1962</v>
      </c>
      <c r="B95" s="1" t="s">
        <v>10</v>
      </c>
      <c r="C95" s="20">
        <v>354.86831360379307</v>
      </c>
      <c r="D95" s="2" t="s">
        <v>34</v>
      </c>
      <c r="F95" s="16" t="s">
        <v>10</v>
      </c>
      <c r="G95" s="20">
        <v>732.69230769230774</v>
      </c>
      <c r="H95" s="2" t="s">
        <v>47</v>
      </c>
    </row>
    <row r="96" spans="1:8" x14ac:dyDescent="0.2">
      <c r="A96" s="1">
        <v>1963</v>
      </c>
      <c r="B96" s="1" t="s">
        <v>10</v>
      </c>
      <c r="C96" s="20">
        <v>368.86298811347285</v>
      </c>
      <c r="D96" s="2" t="s">
        <v>34</v>
      </c>
      <c r="F96" s="16" t="s">
        <v>10</v>
      </c>
      <c r="G96" s="20">
        <v>769.30769230769226</v>
      </c>
      <c r="H96" s="2" t="s">
        <v>47</v>
      </c>
    </row>
    <row r="97" spans="1:8" x14ac:dyDescent="0.2">
      <c r="A97" s="1">
        <v>1964</v>
      </c>
      <c r="B97" s="1" t="s">
        <v>10</v>
      </c>
      <c r="C97" s="20">
        <v>368.86298811347285</v>
      </c>
      <c r="D97" s="2" t="s">
        <v>34</v>
      </c>
      <c r="F97" s="16" t="s">
        <v>10</v>
      </c>
      <c r="G97" s="20">
        <v>769.30769230769226</v>
      </c>
      <c r="H97" s="2" t="s">
        <v>47</v>
      </c>
    </row>
    <row r="98" spans="1:8" x14ac:dyDescent="0.2">
      <c r="A98" s="1">
        <v>1965</v>
      </c>
      <c r="B98" s="1" t="s">
        <v>10</v>
      </c>
      <c r="C98" s="20">
        <v>368.86298811347285</v>
      </c>
      <c r="D98" s="2" t="s">
        <v>34</v>
      </c>
      <c r="F98" s="16" t="s">
        <v>10</v>
      </c>
      <c r="G98" s="20">
        <v>846.23076923076928</v>
      </c>
      <c r="H98" s="2" t="s">
        <v>47</v>
      </c>
    </row>
    <row r="99" spans="1:8" x14ac:dyDescent="0.2">
      <c r="A99" s="1">
        <v>1966</v>
      </c>
      <c r="B99" s="1" t="s">
        <v>10</v>
      </c>
      <c r="C99" s="20">
        <v>368.86298811347285</v>
      </c>
      <c r="D99" s="2" t="s">
        <v>34</v>
      </c>
      <c r="F99" s="16" t="s">
        <v>10</v>
      </c>
      <c r="G99" s="20">
        <v>769.30769230769226</v>
      </c>
      <c r="H99" s="2" t="s">
        <v>47</v>
      </c>
    </row>
    <row r="100" spans="1:8" x14ac:dyDescent="0.2">
      <c r="A100" s="1">
        <v>1967</v>
      </c>
    </row>
    <row r="101" spans="1:8" x14ac:dyDescent="0.2">
      <c r="A101" s="1">
        <v>1968</v>
      </c>
      <c r="B101" s="1" t="s">
        <v>10</v>
      </c>
      <c r="C101" s="20">
        <v>403.89115365405081</v>
      </c>
      <c r="D101" s="2" t="s">
        <v>34</v>
      </c>
      <c r="F101" s="16" t="s">
        <v>10</v>
      </c>
      <c r="G101" s="20">
        <v>815.46153846153845</v>
      </c>
      <c r="H101" s="2" t="s">
        <v>47</v>
      </c>
    </row>
    <row r="102" spans="1:8" x14ac:dyDescent="0.2">
      <c r="A102" s="1">
        <v>1969</v>
      </c>
    </row>
    <row r="103" spans="1:8" x14ac:dyDescent="0.2">
      <c r="A103" s="1">
        <v>1970</v>
      </c>
      <c r="B103" s="19"/>
    </row>
    <row r="104" spans="1:8" x14ac:dyDescent="0.2">
      <c r="A104" s="1">
        <v>1971</v>
      </c>
      <c r="B104" s="19"/>
    </row>
    <row r="105" spans="1:8" x14ac:dyDescent="0.2">
      <c r="A105" s="1">
        <v>1972</v>
      </c>
      <c r="B105" s="19"/>
    </row>
    <row r="106" spans="1:8" x14ac:dyDescent="0.2">
      <c r="A106" s="1">
        <v>1973</v>
      </c>
      <c r="B106" s="1" t="s">
        <v>10</v>
      </c>
      <c r="C106" s="20">
        <v>595.87918238515431</v>
      </c>
      <c r="D106" s="2" t="s">
        <v>34</v>
      </c>
      <c r="F106" s="16" t="s">
        <v>10</v>
      </c>
      <c r="G106" s="20">
        <v>823</v>
      </c>
      <c r="H106" s="2" t="s">
        <v>47</v>
      </c>
    </row>
    <row r="107" spans="1:8" x14ac:dyDescent="0.2">
      <c r="A107" s="1">
        <v>1974</v>
      </c>
    </row>
    <row r="108" spans="1:8" x14ac:dyDescent="0.2">
      <c r="A108" s="1">
        <v>1975</v>
      </c>
    </row>
    <row r="109" spans="1:8" x14ac:dyDescent="0.2">
      <c r="A109" s="1">
        <v>1976</v>
      </c>
      <c r="B109" s="1" t="s">
        <v>10</v>
      </c>
      <c r="C109" s="20">
        <v>947.58640766950657</v>
      </c>
      <c r="D109" s="2" t="s">
        <v>34</v>
      </c>
      <c r="F109" s="16" t="s">
        <v>10</v>
      </c>
      <c r="G109" s="20">
        <v>1643.4344891471469</v>
      </c>
      <c r="H109" s="2" t="s">
        <v>47</v>
      </c>
    </row>
    <row r="110" spans="1:8" x14ac:dyDescent="0.2">
      <c r="A110" s="1">
        <v>1977</v>
      </c>
      <c r="B110" s="1" t="s">
        <v>10</v>
      </c>
      <c r="C110" s="20">
        <v>947.58640766950657</v>
      </c>
      <c r="D110" s="2" t="s">
        <v>34</v>
      </c>
      <c r="F110" s="16" t="s">
        <v>10</v>
      </c>
      <c r="G110" s="20">
        <v>1208.0227873404256</v>
      </c>
      <c r="H110" s="2" t="s">
        <v>47</v>
      </c>
    </row>
    <row r="111" spans="1:8" x14ac:dyDescent="0.2">
      <c r="A111" s="1">
        <v>1978</v>
      </c>
    </row>
    <row r="112" spans="1:8" x14ac:dyDescent="0.2">
      <c r="A112" s="1">
        <v>1979</v>
      </c>
      <c r="B112" s="1" t="s">
        <v>10</v>
      </c>
      <c r="C112" s="20">
        <v>1152.3888232710356</v>
      </c>
      <c r="D112" s="2" t="s">
        <v>34</v>
      </c>
      <c r="F112" s="16" t="s">
        <v>10</v>
      </c>
      <c r="G112" s="20">
        <v>1814.9276152289679</v>
      </c>
      <c r="H112" s="2" t="s">
        <v>47</v>
      </c>
    </row>
    <row r="113" spans="1:8" x14ac:dyDescent="0.2">
      <c r="A113" s="1">
        <v>1980</v>
      </c>
      <c r="B113" s="1" t="s">
        <v>10</v>
      </c>
      <c r="C113" s="20">
        <v>1427.5461463644533</v>
      </c>
      <c r="D113" s="2" t="s">
        <v>34</v>
      </c>
      <c r="F113" s="16" t="s">
        <v>10</v>
      </c>
      <c r="G113" s="20">
        <v>1788.7692307692307</v>
      </c>
      <c r="H113" s="2" t="s">
        <v>47</v>
      </c>
    </row>
    <row r="114" spans="1:8" x14ac:dyDescent="0.2">
      <c r="A114" s="1">
        <v>1981</v>
      </c>
    </row>
    <row r="115" spans="1:8" x14ac:dyDescent="0.2">
      <c r="A115" s="1">
        <v>1982</v>
      </c>
    </row>
    <row r="116" spans="1:8" x14ac:dyDescent="0.2">
      <c r="A116" s="1">
        <v>1983</v>
      </c>
    </row>
    <row r="117" spans="1:8" x14ac:dyDescent="0.2">
      <c r="A117" s="1">
        <v>1984</v>
      </c>
    </row>
    <row r="118" spans="1:8" x14ac:dyDescent="0.2">
      <c r="A118" s="1">
        <v>1985</v>
      </c>
      <c r="B118" s="1" t="s">
        <v>10</v>
      </c>
      <c r="C118" s="20">
        <v>1359.9615384615386</v>
      </c>
      <c r="D118" s="2" t="s">
        <v>37</v>
      </c>
      <c r="F118" s="16" t="s">
        <v>10</v>
      </c>
      <c r="G118" s="20">
        <v>1967.6538461538462</v>
      </c>
      <c r="H118" s="2" t="s">
        <v>48</v>
      </c>
    </row>
    <row r="119" spans="1:8" x14ac:dyDescent="0.2">
      <c r="A119" s="1">
        <v>1986</v>
      </c>
      <c r="F119" s="16"/>
    </row>
    <row r="120" spans="1:8" x14ac:dyDescent="0.2">
      <c r="A120" s="1">
        <v>1987</v>
      </c>
      <c r="F120" s="16"/>
    </row>
    <row r="121" spans="1:8" x14ac:dyDescent="0.2">
      <c r="A121" s="1">
        <v>1988</v>
      </c>
      <c r="F121" s="16"/>
    </row>
    <row r="122" spans="1:8" x14ac:dyDescent="0.2">
      <c r="A122" s="1">
        <v>1989</v>
      </c>
      <c r="F122" s="16"/>
    </row>
    <row r="123" spans="1:8" x14ac:dyDescent="0.2">
      <c r="A123" s="1">
        <v>1990</v>
      </c>
      <c r="B123" s="1" t="s">
        <v>10</v>
      </c>
      <c r="C123" s="20">
        <v>1546.6153846153845</v>
      </c>
      <c r="D123" s="2" t="s">
        <v>37</v>
      </c>
      <c r="F123" s="16" t="s">
        <v>10</v>
      </c>
      <c r="G123" s="20">
        <v>1907.153014653456</v>
      </c>
      <c r="H123" s="2" t="s">
        <v>48</v>
      </c>
    </row>
    <row r="124" spans="1:8" x14ac:dyDescent="0.2">
      <c r="A124" s="1">
        <v>1991</v>
      </c>
      <c r="F124" s="16"/>
    </row>
    <row r="125" spans="1:8" x14ac:dyDescent="0.2">
      <c r="A125" s="1">
        <v>1992</v>
      </c>
      <c r="F125" s="16"/>
    </row>
    <row r="126" spans="1:8" x14ac:dyDescent="0.2">
      <c r="A126" s="1">
        <v>1993</v>
      </c>
      <c r="F126" s="16"/>
    </row>
    <row r="127" spans="1:8" x14ac:dyDescent="0.2">
      <c r="A127" s="1">
        <v>1994</v>
      </c>
      <c r="F127" s="16"/>
    </row>
    <row r="128" spans="1:8" x14ac:dyDescent="0.2">
      <c r="A128" s="1">
        <v>1995</v>
      </c>
      <c r="F128" s="16"/>
    </row>
    <row r="129" spans="1:8" x14ac:dyDescent="0.2">
      <c r="A129" s="1">
        <v>1996</v>
      </c>
      <c r="B129" s="1" t="s">
        <v>10</v>
      </c>
      <c r="C129" s="20">
        <v>3129.8461538461538</v>
      </c>
      <c r="D129" s="2" t="s">
        <v>37</v>
      </c>
      <c r="F129" s="16" t="s">
        <v>10</v>
      </c>
      <c r="G129" s="20">
        <v>2805.0384615384614</v>
      </c>
      <c r="H129" s="2" t="s">
        <v>48</v>
      </c>
    </row>
    <row r="130" spans="1:8" x14ac:dyDescent="0.2">
      <c r="A130" s="1">
        <v>1997</v>
      </c>
      <c r="B130" s="1" t="s">
        <v>10</v>
      </c>
      <c r="C130" s="20">
        <v>3129.8461538461538</v>
      </c>
      <c r="D130" s="2" t="s">
        <v>37</v>
      </c>
      <c r="F130" s="16" t="s">
        <v>10</v>
      </c>
      <c r="G130" s="20">
        <v>2805.0384615384614</v>
      </c>
      <c r="H130" s="2" t="s">
        <v>48</v>
      </c>
    </row>
    <row r="131" spans="1:8" x14ac:dyDescent="0.2">
      <c r="A131" s="1">
        <v>1998</v>
      </c>
    </row>
    <row r="132" spans="1:8" x14ac:dyDescent="0.2">
      <c r="A132" s="1">
        <v>1999</v>
      </c>
    </row>
    <row r="133" spans="1:8" x14ac:dyDescent="0.2">
      <c r="A133" s="1">
        <v>2000</v>
      </c>
      <c r="B133" s="1" t="s">
        <v>10</v>
      </c>
      <c r="C133" s="20">
        <v>3129.8461538461538</v>
      </c>
      <c r="D133" s="2" t="s">
        <v>37</v>
      </c>
      <c r="F133" s="34" t="s">
        <v>10</v>
      </c>
      <c r="G133" s="32">
        <v>2656</v>
      </c>
      <c r="H133" s="33" t="s">
        <v>48</v>
      </c>
    </row>
    <row r="134" spans="1:8" x14ac:dyDescent="0.2">
      <c r="A134" s="1">
        <v>2001</v>
      </c>
      <c r="B134" s="1" t="s">
        <v>10</v>
      </c>
      <c r="C134" s="20">
        <v>3129.8461538461538</v>
      </c>
      <c r="D134" s="2" t="s">
        <v>37</v>
      </c>
      <c r="F134" s="34" t="s">
        <v>10</v>
      </c>
      <c r="G134" s="32">
        <v>2656</v>
      </c>
      <c r="H134" s="33" t="s">
        <v>48</v>
      </c>
    </row>
    <row r="135" spans="1:8" x14ac:dyDescent="0.2">
      <c r="A135" s="1">
        <v>2002</v>
      </c>
    </row>
    <row r="136" spans="1:8" x14ac:dyDescent="0.2">
      <c r="A136" s="1">
        <v>2003</v>
      </c>
    </row>
    <row r="137" spans="1:8" x14ac:dyDescent="0.2">
      <c r="A137" s="1">
        <v>2004</v>
      </c>
    </row>
    <row r="138" spans="1:8" x14ac:dyDescent="0.2">
      <c r="A138" s="1">
        <v>2005</v>
      </c>
    </row>
    <row r="139" spans="1:8" x14ac:dyDescent="0.2">
      <c r="A139" s="1">
        <v>2006</v>
      </c>
    </row>
    <row r="140" spans="1:8" x14ac:dyDescent="0.2">
      <c r="A140" s="1">
        <v>2007</v>
      </c>
    </row>
    <row r="141" spans="1:8" x14ac:dyDescent="0.2">
      <c r="A141" s="1">
        <v>2008</v>
      </c>
    </row>
    <row r="142" spans="1:8" x14ac:dyDescent="0.2">
      <c r="A142" s="1">
        <v>2009</v>
      </c>
    </row>
    <row r="143" spans="1:8" x14ac:dyDescent="0.2">
      <c r="A143" s="1">
        <v>2010</v>
      </c>
    </row>
  </sheetData>
  <mergeCells count="2">
    <mergeCell ref="B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sources and notes</vt:lpstr>
      <vt:lpstr>carpenter premium</vt:lpstr>
      <vt:lpstr>mechanic premium</vt:lpstr>
      <vt:lpstr>electrician premium</vt:lpstr>
      <vt:lpstr>clerk premium</vt:lpstr>
      <vt:lpstr>bank teller premium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 Waijenburg, Marlous</dc:creator>
  <cp:keywords/>
  <dc:description/>
  <cp:lastModifiedBy>Microsoft Office User</cp:lastModifiedBy>
  <cp:revision/>
  <dcterms:created xsi:type="dcterms:W3CDTF">2020-01-17T01:04:05Z</dcterms:created>
  <dcterms:modified xsi:type="dcterms:W3CDTF">2020-07-09T22:08:23Z</dcterms:modified>
  <cp:category/>
  <cp:contentStatus/>
</cp:coreProperties>
</file>