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Dropbox\Papers\Databases\African Commodity Trade Database\1737-1808\"/>
    </mc:Choice>
  </mc:AlternateContent>
  <bookViews>
    <workbookView xWindow="0" yWindow="0" windowWidth="28800" windowHeight="11610" activeTab="2"/>
  </bookViews>
  <sheets>
    <sheet name="Notes" sheetId="2" r:id="rId1"/>
    <sheet name="Summary" sheetId="4" r:id="rId2"/>
    <sheet name="Meta" sheetId="5" r:id="rId3"/>
    <sheet name="DAT" sheetId="1" r:id="rId4"/>
  </sheets>
  <definedNames>
    <definedName name="_xlnm._FilterDatabase" localSheetId="0" hidden="1">Notes!$A$110:$A$5276</definedName>
    <definedName name="_xlnm.Print_Area" localSheetId="0">Notes!$A$7:$B$28</definedName>
    <definedName name="_xlnm.Print_Area" localSheetId="1">Summary!$A$6:$G$71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4" l="1"/>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10" i="4"/>
  <c r="D11" i="4"/>
  <c r="D12" i="4"/>
  <c r="D13" i="4"/>
  <c r="D14" i="4"/>
  <c r="D15" i="4"/>
  <c r="D16" i="4"/>
  <c r="D17" i="4"/>
  <c r="D18" i="4"/>
  <c r="D9" i="4"/>
  <c r="E10" i="4"/>
  <c r="E11" i="4"/>
  <c r="E12" i="4"/>
  <c r="E14" i="4"/>
  <c r="E15" i="4"/>
  <c r="E16" i="4"/>
  <c r="E17" i="4"/>
  <c r="E18"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3" i="4"/>
  <c r="E64" i="4"/>
  <c r="E65" i="4"/>
  <c r="E67" i="4"/>
  <c r="E68" i="4"/>
  <c r="E69" i="4"/>
  <c r="E70" i="4"/>
  <c r="E72" i="4"/>
  <c r="E73" i="4"/>
  <c r="E74" i="4"/>
  <c r="E75" i="4"/>
  <c r="E76" i="4"/>
  <c r="E9" i="4"/>
  <c r="C77" i="4"/>
  <c r="C72" i="4"/>
  <c r="C73" i="4"/>
  <c r="C74" i="4"/>
  <c r="C75" i="4"/>
  <c r="C76"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9" i="4"/>
</calcChain>
</file>

<file path=xl/sharedStrings.xml><?xml version="1.0" encoding="utf-8"?>
<sst xmlns="http://schemas.openxmlformats.org/spreadsheetml/2006/main" count="16202" uniqueCount="980">
  <si>
    <t>YEAR</t>
  </si>
  <si>
    <t>CNTR</t>
  </si>
  <si>
    <t>AFR</t>
  </si>
  <si>
    <t>CGH</t>
  </si>
  <si>
    <t>SLE</t>
  </si>
  <si>
    <t>MAR</t>
  </si>
  <si>
    <t>BBY</t>
  </si>
  <si>
    <t>CPV</t>
  </si>
  <si>
    <t>SEN</t>
  </si>
  <si>
    <t>PRDT</t>
  </si>
  <si>
    <t>_7403</t>
  </si>
  <si>
    <t>_08022</t>
  </si>
  <si>
    <t>_0904</t>
  </si>
  <si>
    <t>_13012</t>
  </si>
  <si>
    <t>_13014</t>
  </si>
  <si>
    <t>_0507</t>
  </si>
  <si>
    <t>_0505</t>
  </si>
  <si>
    <t>_08023</t>
  </si>
  <si>
    <t>_0909</t>
  </si>
  <si>
    <t>_32038</t>
  </si>
  <si>
    <t>_32031</t>
  </si>
  <si>
    <t>_2834</t>
  </si>
  <si>
    <t>_41061</t>
  </si>
  <si>
    <t>_22084</t>
  </si>
  <si>
    <t>_05079</t>
  </si>
  <si>
    <t>_1521</t>
  </si>
  <si>
    <t>_22041</t>
  </si>
  <si>
    <t>_22049</t>
  </si>
  <si>
    <t>_32035</t>
  </si>
  <si>
    <t>_41011</t>
  </si>
  <si>
    <t>_410319</t>
  </si>
  <si>
    <t>_22042</t>
  </si>
  <si>
    <t>_2603</t>
  </si>
  <si>
    <t>_1511</t>
  </si>
  <si>
    <t>_1515</t>
  </si>
  <si>
    <t>_22085</t>
  </si>
  <si>
    <t>_1006</t>
  </si>
  <si>
    <t>_32032</t>
  </si>
  <si>
    <t>_13011</t>
  </si>
  <si>
    <t>_09101</t>
  </si>
  <si>
    <t>_0806</t>
  </si>
  <si>
    <t>_0510</t>
  </si>
  <si>
    <t>_51011</t>
  </si>
  <si>
    <t>_41032</t>
  </si>
  <si>
    <t>_7018</t>
  </si>
  <si>
    <t>_22044</t>
  </si>
  <si>
    <t>_5201</t>
  </si>
  <si>
    <t>_32033</t>
  </si>
  <si>
    <t>_4401</t>
  </si>
  <si>
    <t>_17011</t>
  </si>
  <si>
    <t>_13013</t>
  </si>
  <si>
    <t>_1005</t>
  </si>
  <si>
    <t>_7213</t>
  </si>
  <si>
    <t>_1504</t>
  </si>
  <si>
    <t>_17012</t>
  </si>
  <si>
    <t>_0508</t>
  </si>
  <si>
    <t>_410129</t>
  </si>
  <si>
    <t>_NA</t>
  </si>
  <si>
    <t>_32036</t>
  </si>
  <si>
    <t>_32037</t>
  </si>
  <si>
    <t>_6303</t>
  </si>
  <si>
    <t>_0906</t>
  </si>
  <si>
    <t>_32034</t>
  </si>
  <si>
    <t>_0901</t>
  </si>
  <si>
    <t>_7325</t>
  </si>
  <si>
    <t>_41033</t>
  </si>
  <si>
    <t>_4901</t>
  </si>
  <si>
    <t>_07143</t>
  </si>
  <si>
    <t>_0709</t>
  </si>
  <si>
    <t>_7201</t>
  </si>
  <si>
    <t>_41013</t>
  </si>
  <si>
    <t>_41031</t>
  </si>
  <si>
    <t>_51012</t>
  </si>
  <si>
    <t>_41012</t>
  </si>
  <si>
    <t>_44019</t>
  </si>
  <si>
    <t>_0305</t>
  </si>
  <si>
    <t>_22043</t>
  </si>
  <si>
    <t>_41062</t>
  </si>
  <si>
    <t>_13015</t>
  </si>
  <si>
    <t>PRDT_desc</t>
  </si>
  <si>
    <t>Copper: unwrought</t>
  </si>
  <si>
    <t>Almonds: bitter</t>
  </si>
  <si>
    <t>Pepper: Mallaguetta</t>
  </si>
  <si>
    <t>Gum Arabic</t>
  </si>
  <si>
    <t>Gum Sandrake</t>
  </si>
  <si>
    <t>Ivory</t>
  </si>
  <si>
    <t>Feathers</t>
  </si>
  <si>
    <t>Almonds: sweet</t>
  </si>
  <si>
    <t>Seeds of anise</t>
  </si>
  <si>
    <t>Dye stuffs: Indigo</t>
  </si>
  <si>
    <t>Dye stuffs: Archelia</t>
  </si>
  <si>
    <t>Potassium Nitrate (Saltpetre)</t>
  </si>
  <si>
    <t>Tanned skins: goat</t>
  </si>
  <si>
    <t>Rum</t>
  </si>
  <si>
    <t>Tortoiseshell</t>
  </si>
  <si>
    <t>Wax</t>
  </si>
  <si>
    <t>Wine: Madeira</t>
  </si>
  <si>
    <t>Wine: Port</t>
  </si>
  <si>
    <t>Dye stuffs: Redwood</t>
  </si>
  <si>
    <t>Hides: cattle</t>
  </si>
  <si>
    <t>Skins: goat in hair</t>
  </si>
  <si>
    <t>Wine: Canary</t>
  </si>
  <si>
    <t>Copper ore</t>
  </si>
  <si>
    <t>Palm oil</t>
  </si>
  <si>
    <t>Vegetable oil: other</t>
  </si>
  <si>
    <t>Brandy</t>
  </si>
  <si>
    <t>Rice</t>
  </si>
  <si>
    <t>Dye stuffs: Camwood</t>
  </si>
  <si>
    <t>Gum Senegal</t>
  </si>
  <si>
    <t>Other spices</t>
  </si>
  <si>
    <t>Grapes, fresh or dried</t>
  </si>
  <si>
    <t>Ambergris</t>
  </si>
  <si>
    <t>Wool: sheep</t>
  </si>
  <si>
    <t>Skins: deer</t>
  </si>
  <si>
    <t>Glass beads</t>
  </si>
  <si>
    <t>Wine: Spanish</t>
  </si>
  <si>
    <t>Wool: cotton</t>
  </si>
  <si>
    <t>Dye stuffs: Ebony</t>
  </si>
  <si>
    <t>Logwood</t>
  </si>
  <si>
    <t>Sugar: brown</t>
  </si>
  <si>
    <t>Gum Copal</t>
  </si>
  <si>
    <t>Maize</t>
  </si>
  <si>
    <t>Iron: bars and rods</t>
  </si>
  <si>
    <t>Whale oil</t>
  </si>
  <si>
    <t>Sugar: other</t>
  </si>
  <si>
    <t>Sea shells</t>
  </si>
  <si>
    <t>Skins: calf in hair</t>
  </si>
  <si>
    <t>Not available</t>
  </si>
  <si>
    <t>Other drugs</t>
  </si>
  <si>
    <t>Dye stuffs: Lignum Vitae</t>
  </si>
  <si>
    <t>Dye stuffs: Boxwood</t>
  </si>
  <si>
    <t>Sails</t>
  </si>
  <si>
    <t>Cinnamon</t>
  </si>
  <si>
    <t>Dye stuffs: Mahogany</t>
  </si>
  <si>
    <t>Coffee</t>
  </si>
  <si>
    <t>Iron: other cast articles</t>
  </si>
  <si>
    <t>Skins: other</t>
  </si>
  <si>
    <t>Books: unbound</t>
  </si>
  <si>
    <t>Sarsaparilla root</t>
  </si>
  <si>
    <t>Olives</t>
  </si>
  <si>
    <t>Iron: pig</t>
  </si>
  <si>
    <t>Hides: indian</t>
  </si>
  <si>
    <t>Skins: goat</t>
  </si>
  <si>
    <t>Wool: Merino</t>
  </si>
  <si>
    <t>Skins: calf</t>
  </si>
  <si>
    <t>Other wood</t>
  </si>
  <si>
    <t>Whalefins</t>
  </si>
  <si>
    <t>Wine: Cape</t>
  </si>
  <si>
    <t>Tanned skins: calf</t>
  </si>
  <si>
    <t>Gum Animi</t>
  </si>
  <si>
    <t>METRIC</t>
  </si>
  <si>
    <t>CWTL</t>
  </si>
  <si>
    <t>LBS</t>
  </si>
  <si>
    <t>TONL</t>
  </si>
  <si>
    <t>GLNS</t>
  </si>
  <si>
    <t>TUN</t>
  </si>
  <si>
    <t>NO</t>
  </si>
  <si>
    <t>NA</t>
  </si>
  <si>
    <t>CWTS</t>
  </si>
  <si>
    <t>Q</t>
  </si>
  <si>
    <t>UVb</t>
  </si>
  <si>
    <t>Copper Unwrought</t>
  </si>
  <si>
    <t>Copper Wrought</t>
  </si>
  <si>
    <t>Drugs</t>
  </si>
  <si>
    <t>Almonds Bitter</t>
  </si>
  <si>
    <t>Elephants Teeth</t>
  </si>
  <si>
    <t>Feathers Ostridge</t>
  </si>
  <si>
    <t>Indico</t>
  </si>
  <si>
    <t>Lemons &amp; Oranges</t>
  </si>
  <si>
    <t>Orchall</t>
  </si>
  <si>
    <t>Salt Petre</t>
  </si>
  <si>
    <t>Shruff</t>
  </si>
  <si>
    <t>Skins Goat TAnned</t>
  </si>
  <si>
    <t>Skins Tyger</t>
  </si>
  <si>
    <t>Spirits Rum</t>
  </si>
  <si>
    <t>Succads</t>
  </si>
  <si>
    <t>Tortoishell</t>
  </si>
  <si>
    <t>Wax Bees</t>
  </si>
  <si>
    <t>Wood</t>
  </si>
  <si>
    <t>Redwood</t>
  </si>
  <si>
    <t>Archelia</t>
  </si>
  <si>
    <t>Hides Cow in Hair</t>
  </si>
  <si>
    <t>Skins Cordivant</t>
  </si>
  <si>
    <t>Honey</t>
  </si>
  <si>
    <t>Pomegranates</t>
  </si>
  <si>
    <t>Snuff</t>
  </si>
  <si>
    <t>Spirits Cordial ..?</t>
  </si>
  <si>
    <t>Stones Pebble</t>
  </si>
  <si>
    <t>Woods Several Sorts</t>
  </si>
  <si>
    <t>Orchelia</t>
  </si>
  <si>
    <t>Copper Ore</t>
  </si>
  <si>
    <t>Skins Goat Undrest</t>
  </si>
  <si>
    <t>Onions</t>
  </si>
  <si>
    <t>Oyl Ordinary</t>
  </si>
  <si>
    <t>Saffron</t>
  </si>
  <si>
    <t>Spirits Brandy</t>
  </si>
  <si>
    <t>Fish Cod Dry</t>
  </si>
  <si>
    <t>Copper unwrought</t>
  </si>
  <si>
    <t>Almonds bitter</t>
  </si>
  <si>
    <t>Oil Palm</t>
  </si>
  <si>
    <t>Pomegranate</t>
  </si>
  <si>
    <t>Elephants teeth</t>
  </si>
  <si>
    <t>Feathers ostridge</t>
  </si>
  <si>
    <t>Salt petre</t>
  </si>
  <si>
    <t>Tobacco roll Braziel</t>
  </si>
  <si>
    <t>Skins goat tanned</t>
  </si>
  <si>
    <t>Skins leopard</t>
  </si>
  <si>
    <t>Wax bees</t>
  </si>
  <si>
    <t>Wood redwood</t>
  </si>
  <si>
    <t>Drugs guinea grains</t>
  </si>
  <si>
    <t>Drugs Oleum paloma</t>
  </si>
  <si>
    <t>Grocery rice</t>
  </si>
  <si>
    <t>Hides bull</t>
  </si>
  <si>
    <t>Hides cow in hair</t>
  </si>
  <si>
    <t>Skins goat</t>
  </si>
  <si>
    <t>Tortoisshell</t>
  </si>
  <si>
    <t>Wine French</t>
  </si>
  <si>
    <t>Copper wrought</t>
  </si>
  <si>
    <t>Feathers Ostrich</t>
  </si>
  <si>
    <t>Nuts Wallnuts</t>
  </si>
  <si>
    <t>Skins goat in hair</t>
  </si>
  <si>
    <t>Tortoizechell</t>
  </si>
  <si>
    <t>Wine Canary</t>
  </si>
  <si>
    <t>Feathers ostrich</t>
  </si>
  <si>
    <t>Oil ordinary</t>
  </si>
  <si>
    <t>Wood Cam</t>
  </si>
  <si>
    <t>Wood Redwood</t>
  </si>
  <si>
    <t>Drugs almonds bitter</t>
  </si>
  <si>
    <t>Drugs gum sandrake</t>
  </si>
  <si>
    <t>Iron bushel for food</t>
  </si>
  <si>
    <t>Iron Swedish barr</t>
  </si>
  <si>
    <t>Drugs ambergrease</t>
  </si>
  <si>
    <t>Drugs gum arabic</t>
  </si>
  <si>
    <t>Skins tiger</t>
  </si>
  <si>
    <t>Wood cam</t>
  </si>
  <si>
    <t>Wool sheeps</t>
  </si>
  <si>
    <t>Nutts wallnutts</t>
  </si>
  <si>
    <t>Skins Kid in hair</t>
  </si>
  <si>
    <t>Wool sheeps Barbary</t>
  </si>
  <si>
    <t>Bugle great</t>
  </si>
  <si>
    <t>Drugs Guinea grains</t>
  </si>
  <si>
    <t>Wood Camwood</t>
  </si>
  <si>
    <t>Beads amber</t>
  </si>
  <si>
    <t>Matting</t>
  </si>
  <si>
    <t>Orchal</t>
  </si>
  <si>
    <t>Soap soft</t>
  </si>
  <si>
    <t>Wine Spanish</t>
  </si>
  <si>
    <t>Wool cotton</t>
  </si>
  <si>
    <t>Grocery almonds sweet</t>
  </si>
  <si>
    <t>Cotton not dimity</t>
  </si>
  <si>
    <t>Wine Madeira</t>
  </si>
  <si>
    <t>Horses</t>
  </si>
  <si>
    <t>Grocery dates</t>
  </si>
  <si>
    <t>Tortoise shell</t>
  </si>
  <si>
    <t>Feathers ostrich undressed</t>
  </si>
  <si>
    <t>Grocery almonds</t>
  </si>
  <si>
    <t>Indigo</t>
  </si>
  <si>
    <t>Oil Ordinary</t>
  </si>
  <si>
    <t>Wood camwood</t>
  </si>
  <si>
    <t>Ebony</t>
  </si>
  <si>
    <t>Camwood</t>
  </si>
  <si>
    <t>Feather ostrich</t>
  </si>
  <si>
    <t>Salt</t>
  </si>
  <si>
    <t>Wool cotton Turkey</t>
  </si>
  <si>
    <t>Feather Ostrich</t>
  </si>
  <si>
    <t>Skins tyger</t>
  </si>
  <si>
    <t>Skins Calf</t>
  </si>
  <si>
    <t>Guinea mats?</t>
  </si>
  <si>
    <t>Archetia</t>
  </si>
  <si>
    <t>Hides cow in han(?)</t>
  </si>
  <si>
    <t>Raisins</t>
  </si>
  <si>
    <t>Orchetia</t>
  </si>
  <si>
    <t>Skinns goats tanned</t>
  </si>
  <si>
    <t>Wool Sheep</t>
  </si>
  <si>
    <t>Wood staves</t>
  </si>
  <si>
    <t>Cotton clothes</t>
  </si>
  <si>
    <t>cork</t>
  </si>
  <si>
    <t>dings diamond</t>
  </si>
  <si>
    <t>gum arabick</t>
  </si>
  <si>
    <t>elephant teeths</t>
  </si>
  <si>
    <t>feathers ostrige</t>
  </si>
  <si>
    <t>Ground almonds</t>
  </si>
  <si>
    <t>raisins</t>
  </si>
  <si>
    <t>indico</t>
  </si>
  <si>
    <t>metal piepand</t>
  </si>
  <si>
    <t>oyl ordinary</t>
  </si>
  <si>
    <t>skin goat</t>
  </si>
  <si>
    <t>wax bees</t>
  </si>
  <si>
    <t>beads cornelian</t>
  </si>
  <si>
    <t>drugs gum senegal</t>
  </si>
  <si>
    <t>elephants teeth</t>
  </si>
  <si>
    <t>hides cow in hair</t>
  </si>
  <si>
    <t>shruffs or old brafs</t>
  </si>
  <si>
    <t>wine canary</t>
  </si>
  <si>
    <t>wood redwood</t>
  </si>
  <si>
    <t>cocoa nutts</t>
  </si>
  <si>
    <t>coffee french</t>
  </si>
  <si>
    <t>copper unwro</t>
  </si>
  <si>
    <t>drugs almonds bitter</t>
  </si>
  <si>
    <t>drugs gum arabick</t>
  </si>
  <si>
    <t>drugs sandrake</t>
  </si>
  <si>
    <t>feather beds</t>
  </si>
  <si>
    <t>feather ostridge</t>
  </si>
  <si>
    <t>groc metafses bril</t>
  </si>
  <si>
    <t>orchella weed</t>
  </si>
  <si>
    <t>spirits rum</t>
  </si>
  <si>
    <t>wine madera</t>
  </si>
  <si>
    <t>wine port</t>
  </si>
  <si>
    <t>wine spanish</t>
  </si>
  <si>
    <t>drugs guinea</t>
  </si>
  <si>
    <t>grocery rice</t>
  </si>
  <si>
    <t>iron wrought</t>
  </si>
  <si>
    <t>wood camwood</t>
  </si>
  <si>
    <t>beads bone</t>
  </si>
  <si>
    <t>bugle great</t>
  </si>
  <si>
    <t>bugle small</t>
  </si>
  <si>
    <t>cofee french</t>
  </si>
  <si>
    <t>cocoa nuts french</t>
  </si>
  <si>
    <t>drugs gum arabuck</t>
  </si>
  <si>
    <t>feathers ostrage</t>
  </si>
  <si>
    <t>grocery mettafses</t>
  </si>
  <si>
    <t>orchetia weed</t>
  </si>
  <si>
    <t>wood cotton</t>
  </si>
  <si>
    <t>wood cam</t>
  </si>
  <si>
    <t>drugs gum arabish</t>
  </si>
  <si>
    <t>drugs spunges</t>
  </si>
  <si>
    <t>skins leopard</t>
  </si>
  <si>
    <t>stones marble paving</t>
  </si>
  <si>
    <t>wood rewood</t>
  </si>
  <si>
    <t>rag</t>
  </si>
  <si>
    <t>drugs gum seneca</t>
  </si>
  <si>
    <t>elephant teeth</t>
  </si>
  <si>
    <t>stones marble unpolish</t>
  </si>
  <si>
    <t>guinea cotton</t>
  </si>
  <si>
    <t>archetha</t>
  </si>
  <si>
    <t>grocery piments</t>
  </si>
  <si>
    <t>grocery sugar brown</t>
  </si>
  <si>
    <t>horses</t>
  </si>
  <si>
    <t>? Goods on sorts</t>
  </si>
  <si>
    <t>? Sails foreign mast</t>
  </si>
  <si>
    <t>copper unwrought</t>
  </si>
  <si>
    <t>drugs frankincense</t>
  </si>
  <si>
    <t>drugs guinea grains</t>
  </si>
  <si>
    <t>drugs olcum palma</t>
  </si>
  <si>
    <t>stone blocks marble</t>
  </si>
  <si>
    <t>guinea</t>
  </si>
  <si>
    <t>drugs oil palm</t>
  </si>
  <si>
    <t>elephhants teeth</t>
  </si>
  <si>
    <t>grocery dates</t>
  </si>
  <si>
    <t>raisins barbary</t>
  </si>
  <si>
    <t>oil ordinary</t>
  </si>
  <si>
    <t>sea morse teeth</t>
  </si>
  <si>
    <t>drugs gum corpal</t>
  </si>
  <si>
    <t>drugs gum senega</t>
  </si>
  <si>
    <t>elephatns teeth</t>
  </si>
  <si>
    <t>iron bushet or bait</t>
  </si>
  <si>
    <t>cotton</t>
  </si>
  <si>
    <t>birds singing</t>
  </si>
  <si>
    <t>drugs gum arabic</t>
  </si>
  <si>
    <t>Iron bushe;;pr ;ast</t>
  </si>
  <si>
    <t>linen sail cloth</t>
  </si>
  <si>
    <t>metal prepard</t>
  </si>
  <si>
    <t>orchelia weed</t>
  </si>
  <si>
    <t>salt</t>
  </si>
  <si>
    <t>skins tyger</t>
  </si>
  <si>
    <t>wooll cotton</t>
  </si>
  <si>
    <t>drugs cortex winternenees</t>
  </si>
  <si>
    <t>drugs gum animi</t>
  </si>
  <si>
    <t>drugs oluim palma</t>
  </si>
  <si>
    <t>elephanes teeth</t>
  </si>
  <si>
    <t>iran barr swedish</t>
  </si>
  <si>
    <t>wood ebony</t>
  </si>
  <si>
    <t>guinea cotton cloths</t>
  </si>
  <si>
    <t>pices of cotton</t>
  </si>
  <si>
    <t>copper unwrot</t>
  </si>
  <si>
    <t>drugs almonds bitt.</t>
  </si>
  <si>
    <t>drugs senega</t>
  </si>
  <si>
    <t>drugs palm oil</t>
  </si>
  <si>
    <t>feathers ostridge</t>
  </si>
  <si>
    <t>grocery pimento</t>
  </si>
  <si>
    <t>indice</t>
  </si>
  <si>
    <t>saffron</t>
  </si>
  <si>
    <t>goods ser forts</t>
  </si>
  <si>
    <t>corn wheal</t>
  </si>
  <si>
    <t>drugs olum palm</t>
  </si>
  <si>
    <t>iron barr</t>
  </si>
  <si>
    <t>orchelia</t>
  </si>
  <si>
    <t>woord camwood</t>
  </si>
  <si>
    <t>drugs gummin seeds</t>
  </si>
  <si>
    <t>drugs gum sandrake</t>
  </si>
  <si>
    <t>featger ostrich</t>
  </si>
  <si>
    <t>grocery almonds seed</t>
  </si>
  <si>
    <t>grocery anniseeds</t>
  </si>
  <si>
    <t>wool cotton</t>
  </si>
  <si>
    <t>drugs oil animi</t>
  </si>
  <si>
    <t>drugs oil senegal</t>
  </si>
  <si>
    <t>drugs oil copal</t>
  </si>
  <si>
    <t>drugs olum palma</t>
  </si>
  <si>
    <t>oil oridnary</t>
  </si>
  <si>
    <t>oil train</t>
  </si>
  <si>
    <t>tallow</t>
  </si>
  <si>
    <t>waood cam</t>
  </si>
  <si>
    <t>wood logwood</t>
  </si>
  <si>
    <t>drugs gum copal</t>
  </si>
  <si>
    <t>drugs gum elemne</t>
  </si>
  <si>
    <t>drugs gumsenega</t>
  </si>
  <si>
    <t>drugs oyl palm</t>
  </si>
  <si>
    <t>grocery almonds sweet</t>
  </si>
  <si>
    <t>grocery sugar</t>
  </si>
  <si>
    <t>hides india in hair</t>
  </si>
  <si>
    <t>honey</t>
  </si>
  <si>
    <t>oil odrinary</t>
  </si>
  <si>
    <t>wood mahogany</t>
  </si>
  <si>
    <t>wool coton</t>
  </si>
  <si>
    <t>wool sheep</t>
  </si>
  <si>
    <t>capers</t>
  </si>
  <si>
    <t>drus olum palma</t>
  </si>
  <si>
    <t>grocery almonds</t>
  </si>
  <si>
    <t>grocery raisins barbary</t>
  </si>
  <si>
    <t>olives</t>
  </si>
  <si>
    <t>seamorse teeth</t>
  </si>
  <si>
    <t>redwood</t>
  </si>
  <si>
    <t>hog skins</t>
  </si>
  <si>
    <t>drugs benjamin</t>
  </si>
  <si>
    <t>drugs coriander seeds</t>
  </si>
  <si>
    <t>skins ordinary</t>
  </si>
  <si>
    <t>tallow returnd</t>
  </si>
  <si>
    <t>wine madeira</t>
  </si>
  <si>
    <t>wood guinea wood</t>
  </si>
  <si>
    <t>drugs signum vita</t>
  </si>
  <si>
    <t>shruff</t>
  </si>
  <si>
    <t>cowries</t>
  </si>
  <si>
    <t>copper inwro</t>
  </si>
  <si>
    <t>corn pease</t>
  </si>
  <si>
    <t>drugs carraway seeds</t>
  </si>
  <si>
    <t>drugs gum senica</t>
  </si>
  <si>
    <t>drugs signumvide</t>
  </si>
  <si>
    <t>elephanths teeth</t>
  </si>
  <si>
    <t>hides barbary in hair</t>
  </si>
  <si>
    <t>skins calf in hairs</t>
  </si>
  <si>
    <t>skins goats tanned</t>
  </si>
  <si>
    <t>tallow returned</t>
  </si>
  <si>
    <t>wool sheeps</t>
  </si>
  <si>
    <t>unrate goods sail foreign</t>
  </si>
  <si>
    <t>annotto</t>
  </si>
  <si>
    <t>drugs oleum palma</t>
  </si>
  <si>
    <t>Elephant Tooth</t>
  </si>
  <si>
    <t>Miscellaneous Articles</t>
  </si>
  <si>
    <t>Hedes Ox or Cosx(?)</t>
  </si>
  <si>
    <t>Iron Bar</t>
  </si>
  <si>
    <t>Oil Train (Whale Oil)</t>
  </si>
  <si>
    <t>Salt Petre (Nitrate)</t>
  </si>
  <si>
    <t>Wool Sheeps</t>
  </si>
  <si>
    <t>Corn Beans</t>
  </si>
  <si>
    <t>Feathers Ostrich Undrest.</t>
  </si>
  <si>
    <t>Wine Ganary</t>
  </si>
  <si>
    <t>Wine Mudura</t>
  </si>
  <si>
    <t>Hides Ox and Cou?</t>
  </si>
  <si>
    <t>Feathers Ostrich ..?</t>
  </si>
  <si>
    <t>Hides Ox or Cow</t>
  </si>
  <si>
    <t>Linseed</t>
  </si>
  <si>
    <t>Skins Goat Tann'd</t>
  </si>
  <si>
    <t>Tallow</t>
  </si>
  <si>
    <t>Wool Cotton</t>
  </si>
  <si>
    <t>Linen Germany Narrow</t>
  </si>
  <si>
    <t>Oil Train</t>
  </si>
  <si>
    <t>Feathers Ostricht undrest</t>
  </si>
  <si>
    <t>Bugle Great</t>
  </si>
  <si>
    <t>Hides Ox and Cow</t>
  </si>
  <si>
    <t>Feathers Ostrich Undrest.?</t>
  </si>
  <si>
    <t>Linen Sails For. Made</t>
  </si>
  <si>
    <t>Oil .rain?</t>
  </si>
  <si>
    <t>Wines Madeira</t>
  </si>
  <si>
    <t>Pepper</t>
  </si>
  <si>
    <t>Elephants Tooth</t>
  </si>
  <si>
    <t>Mahogany</t>
  </si>
  <si>
    <t>Seeds Garden</t>
  </si>
  <si>
    <t>Linen Sails Foreign Made</t>
  </si>
  <si>
    <t>Drug Oil Palm</t>
  </si>
  <si>
    <t>Bottles Glass</t>
  </si>
  <si>
    <t>Cordage</t>
  </si>
  <si>
    <t>Feathers Ostrich Undrest</t>
  </si>
  <si>
    <t>Sugar Brown</t>
  </si>
  <si>
    <t>Iron Cast</t>
  </si>
  <si>
    <t>Other Skins</t>
  </si>
  <si>
    <t>Tobacco</t>
  </si>
  <si>
    <t>Wool Sheets</t>
  </si>
  <si>
    <t>Books Bound</t>
  </si>
  <si>
    <t>Bottles Plufs ?</t>
  </si>
  <si>
    <t>Fruit Olives</t>
  </si>
  <si>
    <t>Iron Pig</t>
  </si>
  <si>
    <t>Arrangoes</t>
  </si>
  <si>
    <t>Beads Coral</t>
  </si>
  <si>
    <t>Carpels short</t>
  </si>
  <si>
    <t>Sugar brown</t>
  </si>
  <si>
    <t>Hair goats ordinary</t>
  </si>
  <si>
    <t>Hides ox or cow</t>
  </si>
  <si>
    <t>Hides Indian</t>
  </si>
  <si>
    <t>Iron bar</t>
  </si>
  <si>
    <t>Oil train</t>
  </si>
  <si>
    <t>Skins seal</t>
  </si>
  <si>
    <t>Skins other</t>
  </si>
  <si>
    <t>Sheep</t>
  </si>
  <si>
    <t>Sundry small articles subject to a rated duty</t>
  </si>
  <si>
    <t>Feathers Ostrich ?</t>
  </si>
  <si>
    <t>Cowries</t>
  </si>
  <si>
    <t>Wool Spanish</t>
  </si>
  <si>
    <t>Molafres</t>
  </si>
  <si>
    <t>Books unbound</t>
  </si>
  <si>
    <t>Copper orx?</t>
  </si>
  <si>
    <t>Gum: Arabic</t>
  </si>
  <si>
    <t>Gum: Senegal</t>
  </si>
  <si>
    <t>Oil: Palm</t>
  </si>
  <si>
    <t>Helafses?</t>
  </si>
  <si>
    <t>Oil Sallad</t>
  </si>
  <si>
    <t>Misscellaneous Articles</t>
  </si>
  <si>
    <t>Feathers for Beds</t>
  </si>
  <si>
    <t>Feathers Ostrich undrest</t>
  </si>
  <si>
    <t>Fruit Lemons &amp; Oranges</t>
  </si>
  <si>
    <t>Almonds not Jordan</t>
  </si>
  <si>
    <t>Mats Russia</t>
  </si>
  <si>
    <t>Skins Calf raw</t>
  </si>
  <si>
    <t>Skins Goat raw</t>
  </si>
  <si>
    <t>Feathers Ostrich undresst</t>
  </si>
  <si>
    <t>Raisins Solis</t>
  </si>
  <si>
    <t>Linen Sails Foreign made</t>
  </si>
  <si>
    <t>Natron?</t>
  </si>
  <si>
    <t>Skins Calf Raw</t>
  </si>
  <si>
    <t>Skins Goat Raw</t>
  </si>
  <si>
    <t>Books bound</t>
  </si>
  <si>
    <t>Cottons</t>
  </si>
  <si>
    <t>Flower Roots &amp; Trees</t>
  </si>
  <si>
    <t>Natron</t>
  </si>
  <si>
    <t>Pictures</t>
  </si>
  <si>
    <t>Cattle Horses</t>
  </si>
  <si>
    <t>Ships Hulls &amp; materials</t>
  </si>
  <si>
    <t>Corn Barley</t>
  </si>
  <si>
    <t>Corn Pease</t>
  </si>
  <si>
    <t>Corn Wheat</t>
  </si>
  <si>
    <t>Raisins Lexia</t>
  </si>
  <si>
    <t>Seeds Onion</t>
  </si>
  <si>
    <t>Wood Deals under 20 feet</t>
  </si>
  <si>
    <t>Wood Deal ends?</t>
  </si>
  <si>
    <t>Wood Uphers under 5 ?</t>
  </si>
  <si>
    <t>Wood Other Wood</t>
  </si>
  <si>
    <t>Books Unbound</t>
  </si>
  <si>
    <t>Canes Walking</t>
  </si>
  <si>
    <t>Corn Wheat Flour</t>
  </si>
  <si>
    <t>Prohibited (Indian Goods)</t>
  </si>
  <si>
    <t>Yarn Cotton</t>
  </si>
  <si>
    <t>Linen Sails F made</t>
  </si>
  <si>
    <t>Raisins Smyrna</t>
  </si>
  <si>
    <t>Skins Deer in Hair</t>
  </si>
  <si>
    <t>Skins Otter</t>
  </si>
  <si>
    <t>Skins other Skins</t>
  </si>
  <si>
    <t>Skins Other Skins</t>
  </si>
  <si>
    <t>Skins Fox Ordinary</t>
  </si>
  <si>
    <t>Feathers Ostrich Undressed</t>
  </si>
  <si>
    <t>Provisions Beef</t>
  </si>
  <si>
    <t>Earthern Ware Unrated</t>
  </si>
  <si>
    <t>Musical Instruments</t>
  </si>
  <si>
    <t>Provisions Pork</t>
  </si>
  <si>
    <t>Nuts Walnuts</t>
  </si>
  <si>
    <t>Succades</t>
  </si>
  <si>
    <t>Wood Ebony</t>
  </si>
  <si>
    <t>Aloes not Succotrina</t>
  </si>
  <si>
    <t>Earthernware Unrated</t>
  </si>
  <si>
    <t>Spirits Geneva</t>
  </si>
  <si>
    <t>Spirits Cordial Water</t>
  </si>
  <si>
    <t>Hides Cow and Ox</t>
  </si>
  <si>
    <t>Seeds Aniseed</t>
  </si>
  <si>
    <t>Barilla</t>
  </si>
  <si>
    <t>Elepanths Teeth</t>
  </si>
  <si>
    <t>Figs</t>
  </si>
  <si>
    <t>Hides Cow or Ox</t>
  </si>
  <si>
    <t>Vermicelli</t>
  </si>
  <si>
    <t>Bugle Great &amp; Small</t>
  </si>
  <si>
    <t>Capers</t>
  </si>
  <si>
    <t>Raisins not deseribea/deserted????</t>
  </si>
  <si>
    <t>Bugle Great Small</t>
  </si>
  <si>
    <t>Wheat Flour</t>
  </si>
  <si>
    <t>Wool Cotton not described</t>
  </si>
  <si>
    <t>Carpets Turkey</t>
  </si>
  <si>
    <t>Aloes not Socotorina</t>
  </si>
  <si>
    <t>Flower Roots and Trees</t>
  </si>
  <si>
    <t>Hides Horse</t>
  </si>
  <si>
    <t>Geneva</t>
  </si>
  <si>
    <t>Wool Sheeps not Spanish</t>
  </si>
  <si>
    <t>Seeds Canary</t>
  </si>
  <si>
    <t>Lena</t>
  </si>
  <si>
    <t>Luccades</t>
  </si>
  <si>
    <t>Tapiocas</t>
  </si>
  <si>
    <t>Vernicelli</t>
  </si>
  <si>
    <t>China Ware</t>
  </si>
  <si>
    <t>Cortex Peruvianus</t>
  </si>
  <si>
    <t>Hides Cows or Ox</t>
  </si>
  <si>
    <t>Hides Buffalo</t>
  </si>
  <si>
    <t>Juice of Lemon &amp; Limes</t>
  </si>
  <si>
    <t>Linen Sails</t>
  </si>
  <si>
    <t>Linen Unrated and Check'd</t>
  </si>
  <si>
    <t>Wool Sheeps? Spanish</t>
  </si>
  <si>
    <t>Potatoes</t>
  </si>
  <si>
    <t>Pepper Long</t>
  </si>
  <si>
    <t>TYPE</t>
  </si>
  <si>
    <t>Qm</t>
  </si>
  <si>
    <t>UNIT</t>
  </si>
  <si>
    <t>NOTE</t>
  </si>
  <si>
    <t xml:space="preserve"> linen grafs?</t>
  </si>
  <si>
    <t xml:space="preserve"> wood and? Turmon?</t>
  </si>
  <si>
    <t xml:space="preserve"> terra japanica</t>
  </si>
  <si>
    <t xml:space="preserve"> goods</t>
  </si>
  <si>
    <t xml:space="preserve"> ingolin seeds</t>
  </si>
  <si>
    <t xml:space="preserve"> sails ready made</t>
  </si>
  <si>
    <t xml:space="preserve"> syrrup of capilair</t>
  </si>
  <si>
    <t xml:space="preserve"> sails foreign made</t>
  </si>
  <si>
    <t xml:space="preserve"> antilope skins</t>
  </si>
  <si>
    <t xml:space="preserve"> wood turners</t>
  </si>
  <si>
    <t xml:space="preserve"> Wood tin??</t>
  </si>
  <si>
    <t xml:space="preserve"> cotton</t>
  </si>
  <si>
    <t xml:space="preserve"> wallnut</t>
  </si>
  <si>
    <t xml:space="preserve"> wood twiner?</t>
  </si>
  <si>
    <t xml:space="preserve"> drugs</t>
  </si>
  <si>
    <t xml:space="preserve"> sails for made</t>
  </si>
  <si>
    <t xml:space="preserve">Wood </t>
  </si>
  <si>
    <t>CONV</t>
  </si>
  <si>
    <t>DZN</t>
  </si>
  <si>
    <t>UVm</t>
  </si>
  <si>
    <t>Vb</t>
  </si>
  <si>
    <t>KG</t>
  </si>
  <si>
    <t/>
  </si>
  <si>
    <t>LTRS</t>
  </si>
  <si>
    <t>Drugs: Almonds Bitter</t>
  </si>
  <si>
    <t>Drugs: Balaustium</t>
  </si>
  <si>
    <t>Drugs: Guinea Grains</t>
  </si>
  <si>
    <t>Drugs: Gum Arabick</t>
  </si>
  <si>
    <t>Drugs: Gum Sandrake</t>
  </si>
  <si>
    <t>Drugs: Pomegranate Peels</t>
  </si>
  <si>
    <t>Grocery: Almonds Sweet</t>
  </si>
  <si>
    <t>Grocery: Anniseeds</t>
  </si>
  <si>
    <t>Grocery: Dates</t>
  </si>
  <si>
    <t>Wood: Redwood</t>
  </si>
  <si>
    <t>Drugs: Guinea</t>
  </si>
  <si>
    <t>Wood: Guinea</t>
  </si>
  <si>
    <t>Skins: Goat in Hair</t>
  </si>
  <si>
    <t>Skins: Goat Tann'd</t>
  </si>
  <si>
    <t>Skins: Leopard</t>
  </si>
  <si>
    <t>Skins: Tyger</t>
  </si>
  <si>
    <t>Drugs: Garden Seeds</t>
  </si>
  <si>
    <t>Drugs: Oyl Palm</t>
  </si>
  <si>
    <t>Drugs: Rhubarb</t>
  </si>
  <si>
    <t>Drugs: Sticklack</t>
  </si>
  <si>
    <t>Skins: Lyon</t>
  </si>
  <si>
    <t>Grocery: Rice</t>
  </si>
  <si>
    <t>Linen: Germany Narrow</t>
  </si>
  <si>
    <t>Wood: Cam</t>
  </si>
  <si>
    <t>Drugs: Almonds bitter</t>
  </si>
  <si>
    <t>Drugs, gum: Arabick</t>
  </si>
  <si>
    <t>Drugs, gum: Sandrake</t>
  </si>
  <si>
    <t>Drugs, gum: Sencca</t>
  </si>
  <si>
    <t>Drugs: Oil Palm</t>
  </si>
  <si>
    <t>Drugs: Pomegranate</t>
  </si>
  <si>
    <t>Drugs: Balsam lapavine?</t>
  </si>
  <si>
    <t>Drugs: Cortex Peru</t>
  </si>
  <si>
    <t>Drugs: Manna</t>
  </si>
  <si>
    <t>Drugs: Mercury tate recipe</t>
  </si>
  <si>
    <t>Drugs: Olibanum</t>
  </si>
  <si>
    <t>Drugs: Radix</t>
  </si>
  <si>
    <t>Drugs: Sal Alkali</t>
  </si>
  <si>
    <t>Grocery: Almonds sweet</t>
  </si>
  <si>
    <t>Grocery: Nutmegs</t>
  </si>
  <si>
    <t>Skins: Goat tanned</t>
  </si>
  <si>
    <t>Skins: Goat in hair</t>
  </si>
  <si>
    <t>Drugs: Gum Arabic</t>
  </si>
  <si>
    <t>Drugs: Gum Seneca</t>
  </si>
  <si>
    <t>Drugs: Oil palm</t>
  </si>
  <si>
    <t>Drugs: Origanum</t>
  </si>
  <si>
    <t>Grocery: Ginger</t>
  </si>
  <si>
    <t>Grocery: Rats??? Barbary</t>
  </si>
  <si>
    <t>Drugs: Garden seeds</t>
  </si>
  <si>
    <t>Drugs: Gum arabic or lignea?</t>
  </si>
  <si>
    <t>Drugs: Gum sandrake</t>
  </si>
  <si>
    <t>Drugs: Pomegranate peels</t>
  </si>
  <si>
    <t>Grocery: Raisins Barbary</t>
  </si>
  <si>
    <t>Grocery: Anniseed</t>
  </si>
  <si>
    <t>Drugs: Gum arabic</t>
  </si>
  <si>
    <t>Drugs: Gum galbanum</t>
  </si>
  <si>
    <t xml:space="preserve">Elephants teeth: </t>
  </si>
  <si>
    <t xml:space="preserve">Copper unwrought: </t>
  </si>
  <si>
    <t xml:space="preserve"> sails made ready?: </t>
  </si>
  <si>
    <t>Drugs: Gum habick</t>
  </si>
  <si>
    <t>Skins: Beaver</t>
  </si>
  <si>
    <t>Skins: Tiger</t>
  </si>
  <si>
    <t>Drugs: Ephorbium</t>
  </si>
  <si>
    <t>Drugs: Gum Arabic or lencia?</t>
  </si>
  <si>
    <t>Drugs: Euphorbium</t>
  </si>
  <si>
    <t>Drugs: Gum arabick</t>
  </si>
  <si>
    <t>Drugs: Ireos roots</t>
  </si>
  <si>
    <t>Skins: Rid in hair</t>
  </si>
  <si>
    <t>Drugs: Guinea grain</t>
  </si>
  <si>
    <t>Drugs: Lignum rhod.</t>
  </si>
  <si>
    <t>Drugs: Pomegranata</t>
  </si>
  <si>
    <t>Drugs: Guinea grains</t>
  </si>
  <si>
    <t>Wood: Ebony</t>
  </si>
  <si>
    <t>Wood: Camwood</t>
  </si>
  <si>
    <t>Wood: Wallnut tree logs</t>
  </si>
  <si>
    <t>Wood: Staves</t>
  </si>
  <si>
    <t>Wood: Logwood</t>
  </si>
  <si>
    <t>Wood: Staves barr</t>
  </si>
  <si>
    <t>Wood: Staves hhd pipe plank</t>
  </si>
  <si>
    <t>Groceries: Almonds sweet</t>
  </si>
  <si>
    <t>Groceries: Anniseeds</t>
  </si>
  <si>
    <t>Groceries: Raisins Barbary</t>
  </si>
  <si>
    <t>Drugs: Gum Senega</t>
  </si>
  <si>
    <t>Drugs: Batanstum</t>
  </si>
  <si>
    <t>Drugs: Euphertium</t>
  </si>
  <si>
    <t>Drugs: Gum Aribisk</t>
  </si>
  <si>
    <t>Grocery: Almonds</t>
  </si>
  <si>
    <t>Drugs: Gum Sandrak</t>
  </si>
  <si>
    <t>Grocery: Raisins</t>
  </si>
  <si>
    <t>Drugs: Gum Senegal</t>
  </si>
  <si>
    <t>Dye Stuffs: Redwood</t>
  </si>
  <si>
    <t>Dye Stuffs: Camwood</t>
  </si>
  <si>
    <t>Drugs: Other Drugs</t>
  </si>
  <si>
    <t>Dye Stuffs: Ebony</t>
  </si>
  <si>
    <t>Dye Stuffs: Archelia</t>
  </si>
  <si>
    <t>Dye Stuffs: Lignum Vitae</t>
  </si>
  <si>
    <t>Drugs: Other drugs</t>
  </si>
  <si>
    <t>Dye Stuffs: Boxwood</t>
  </si>
  <si>
    <t>Dye Stuffs: Bamwood</t>
  </si>
  <si>
    <t>Grocery: Almonds net Jordan</t>
  </si>
  <si>
    <t>Dye stuffs and hard woods: Indigo</t>
  </si>
  <si>
    <t>Grocery: Almonds ..?</t>
  </si>
  <si>
    <t>Wines: Canary</t>
  </si>
  <si>
    <t>Wines: Spanish</t>
  </si>
  <si>
    <t>Wools: Sheeps</t>
  </si>
  <si>
    <t>Dye stuffs and hard woods: Camwood</t>
  </si>
  <si>
    <t>Dye stuffs and hard woods: Ebony</t>
  </si>
  <si>
    <t>Dye Stuffs: Indigo</t>
  </si>
  <si>
    <t>Dye stuffs and hard woods: Redwood</t>
  </si>
  <si>
    <t>Wines: Madeira</t>
  </si>
  <si>
    <t>Dye stuffs and hard woods: Archelia</t>
  </si>
  <si>
    <t>Grocery: Ginger Dry</t>
  </si>
  <si>
    <t>Wines: Other Wines</t>
  </si>
  <si>
    <t>Drugs: Gums Arabic</t>
  </si>
  <si>
    <t>Drugs: Gums Senegal</t>
  </si>
  <si>
    <t>Dye Stuffs and Hard Woods: Boxwood</t>
  </si>
  <si>
    <t>Dye Stuffs and Hard Woods: Camwood</t>
  </si>
  <si>
    <t>Dye Stuffs and Hard Woods: Indigo</t>
  </si>
  <si>
    <t>Dye Stuffs and Hard Woods: Redwood</t>
  </si>
  <si>
    <t>Wool: Sh…?</t>
  </si>
  <si>
    <t>Dye Stuffs and Hard Woods: Archelia</t>
  </si>
  <si>
    <t>Dye Stuffs and Hard Woods: Instio?</t>
  </si>
  <si>
    <t>Dye Stuffs and Hard Woods: Ebony</t>
  </si>
  <si>
    <t>Drugs: Aloes Cicotrina</t>
  </si>
  <si>
    <t>Grocery: Pepper</t>
  </si>
  <si>
    <t>Wines: Port</t>
  </si>
  <si>
    <t>Linen: Sails Foreign Made</t>
  </si>
  <si>
    <t>Drugs: Cafsia Lignea</t>
  </si>
  <si>
    <t>Dye Stuffs and Hard Woods: Lignum Vila</t>
  </si>
  <si>
    <t>Dye Stuffs and Hard Woods: Mahogany</t>
  </si>
  <si>
    <t>Grocery: Raisins Malaga</t>
  </si>
  <si>
    <t>Skins: Goat Ordinary</t>
  </si>
  <si>
    <t>Skins: Goat Tanned</t>
  </si>
  <si>
    <t>Wines: French</t>
  </si>
  <si>
    <t>Linen: Deer in Hair</t>
  </si>
  <si>
    <t>Linen: Goat d.o.</t>
  </si>
  <si>
    <t>Corn: Beans</t>
  </si>
  <si>
    <t>Corn: Pease</t>
  </si>
  <si>
    <t>Dyestuffs and Hard Woods: Archelia</t>
  </si>
  <si>
    <t>Dyestuffs and Hard Woods: Boxwood</t>
  </si>
  <si>
    <t>Dyestuffs and Hard Woods: Camwood</t>
  </si>
  <si>
    <t>Dyestuffs and Hard Woods: Ebony</t>
  </si>
  <si>
    <t>Dyestuffs and Hard Woods: Redwood</t>
  </si>
  <si>
    <t>Grocery: Coffee</t>
  </si>
  <si>
    <t>Grocery: Sugar Brown</t>
  </si>
  <si>
    <t>Skins: Deer in Hair</t>
  </si>
  <si>
    <t>Skins: Other Skins</t>
  </si>
  <si>
    <t>Drugs: Sarsaparilla</t>
  </si>
  <si>
    <t xml:space="preserve">Drugs: </t>
  </si>
  <si>
    <t>Skins: Goats</t>
  </si>
  <si>
    <t xml:space="preserve">Skins: </t>
  </si>
  <si>
    <t>Drugs: Almonds sweet</t>
  </si>
  <si>
    <t>Drugs: Gum Copal</t>
  </si>
  <si>
    <t>Grocery: Cloves</t>
  </si>
  <si>
    <t>Grocery: Sugar brown</t>
  </si>
  <si>
    <t>Dye Stuffs &amp; Hard Wood: Redwood</t>
  </si>
  <si>
    <t>Skins: Goat raw</t>
  </si>
  <si>
    <t>Dye Stuffs &amp; Hard Wood: Camwood</t>
  </si>
  <si>
    <t>Dye Stuffs &amp; Hard Wood: Ebony</t>
  </si>
  <si>
    <t>Skins: Calf raw</t>
  </si>
  <si>
    <t>Drugs: Cafia Lignea</t>
  </si>
  <si>
    <t>Skins: Deer in hair</t>
  </si>
  <si>
    <t>Dye Stuffs &amp; Hard Wood: Archelia</t>
  </si>
  <si>
    <t>Dye Stuffs &amp; Hard Wood: Mahogany</t>
  </si>
  <si>
    <t>Grocery: Raisins Denia</t>
  </si>
  <si>
    <t>Drugs: Gum: Arabic</t>
  </si>
  <si>
    <t>Drugs: Gum: Gopal</t>
  </si>
  <si>
    <t>Drugs: Gum: Senegal</t>
  </si>
  <si>
    <t>Drugs: Oil: Palm</t>
  </si>
  <si>
    <t>Dye Stuffs &amp; Hard Wood: Boxwood</t>
  </si>
  <si>
    <t>Fish: Anchovis</t>
  </si>
  <si>
    <t>Grocery: Raisins: Denia</t>
  </si>
  <si>
    <t>Grocery: Raisins: Solis</t>
  </si>
  <si>
    <t>Skins: Calf Raw</t>
  </si>
  <si>
    <t>Skins: Goat Raw</t>
  </si>
  <si>
    <t>Drugs: Cassia Lignea</t>
  </si>
  <si>
    <t>Drugs: Jalop</t>
  </si>
  <si>
    <t>Grocery: Almonds not Jordan</t>
  </si>
  <si>
    <t>Grocery: Cinnamon</t>
  </si>
  <si>
    <t>Grocery: Succads</t>
  </si>
  <si>
    <t>Piece Goods India: Calicoes: Gurrahs</t>
  </si>
  <si>
    <t>Dye Stuffs: Mahogany</t>
  </si>
  <si>
    <t>Grocery: Raisins Solis</t>
  </si>
  <si>
    <t>Drugs: Oil Perfumed</t>
  </si>
  <si>
    <t>Grocery: Tamarinds</t>
  </si>
  <si>
    <t>Dye Stuffs &amp; Hardwood: Nicaragua</t>
  </si>
  <si>
    <t>Dye Stuffs &amp; Hardwood: Redwood</t>
  </si>
  <si>
    <t>Linen: Sails Foreign made</t>
  </si>
  <si>
    <t>Wood: Other Wood</t>
  </si>
  <si>
    <t>Drugs: Senna</t>
  </si>
  <si>
    <t>Grocery: Raisins Lexia</t>
  </si>
  <si>
    <t>Grocery: Vermacelli</t>
  </si>
  <si>
    <t>Wines: Portugal</t>
  </si>
  <si>
    <t>Drugs: Camphui unrefined (=campho?)</t>
  </si>
  <si>
    <t>Grocery: Sago</t>
  </si>
  <si>
    <t>Grocery: Luccads</t>
  </si>
  <si>
    <t>Grocery: Tamarindi?</t>
  </si>
  <si>
    <t>Dye Stuffs: Braziel</t>
  </si>
  <si>
    <t>Skins: Fox Ordinary</t>
  </si>
  <si>
    <t>Skins: Otter</t>
  </si>
  <si>
    <t>Skins: Seal</t>
  </si>
  <si>
    <t>Grocery: Raisins Smyrna</t>
  </si>
  <si>
    <t>Grocery: Rasins Smyrna</t>
  </si>
  <si>
    <t>Spirits: Cordial Water</t>
  </si>
  <si>
    <t>Spirits: Rum</t>
  </si>
  <si>
    <t>Dye Stuffs: Shellack</t>
  </si>
  <si>
    <t>Dye Stuffs: Shumack</t>
  </si>
  <si>
    <t>Grocery: Turmeric</t>
  </si>
  <si>
    <t>Drugs: Aloes Unrated</t>
  </si>
  <si>
    <t>Drugs: Cocules India</t>
  </si>
  <si>
    <t>Dye Stuffs: Safflour</t>
  </si>
  <si>
    <t>Grocery: Succards</t>
  </si>
  <si>
    <t>Drugs: Benjamin</t>
  </si>
  <si>
    <t>Wine: Portugal</t>
  </si>
  <si>
    <t>Wine: Other Wines</t>
  </si>
  <si>
    <t>Piece Goods of India: Prohibited</t>
  </si>
  <si>
    <t>Wine: French</t>
  </si>
  <si>
    <t>Piece Goods of India: Prohibited: Bejulapauts</t>
  </si>
  <si>
    <t>Piece Goods of India: Prohibited: Byrampauts Blue</t>
  </si>
  <si>
    <t>Piece Goods of India: Prohibited: Challoes</t>
  </si>
  <si>
    <t>Piece Goods of India: Prohibited:Ginghams</t>
  </si>
  <si>
    <t>Piece Goods of India: Prohibited: Neganipauts</t>
  </si>
  <si>
    <t>Piece Goods of India: Prohibited: Romats Cotton</t>
  </si>
  <si>
    <t>Piece Goods of India: Prohibited: Salampores blue</t>
  </si>
  <si>
    <t>Piece Goods of India: Prohibited: Stuffs Guinea</t>
  </si>
  <si>
    <t>Piece Goods of India: Prohibited: Sapseils</t>
  </si>
  <si>
    <t>Skins: Calf Tanned</t>
  </si>
  <si>
    <t>Gum: Gum Copal</t>
  </si>
  <si>
    <t>Gum: Gum Senegal</t>
  </si>
  <si>
    <t>Gum: Gum Arabic</t>
  </si>
  <si>
    <t>Oil: Ordinary</t>
  </si>
  <si>
    <t>Oil: Train</t>
  </si>
  <si>
    <t>Skins: Fox</t>
  </si>
  <si>
    <t>Wines: Cape</t>
  </si>
  <si>
    <t>Woods: Deals</t>
  </si>
  <si>
    <t>Woods: Ebony</t>
  </si>
  <si>
    <t>Woods: Oars</t>
  </si>
  <si>
    <t>Woods: Plank Oaks</t>
  </si>
  <si>
    <t>Woods: Other Wood</t>
  </si>
  <si>
    <t>Gum: Animi</t>
  </si>
  <si>
    <t>Gum: Copal</t>
  </si>
  <si>
    <t>Woods: Camwood</t>
  </si>
  <si>
    <t>Woods: Redwood</t>
  </si>
  <si>
    <t>NOTES</t>
  </si>
  <si>
    <t>Variables</t>
  </si>
  <si>
    <t>VAR</t>
  </si>
  <si>
    <t>DESC</t>
  </si>
  <si>
    <t>year</t>
  </si>
  <si>
    <t>CLNY</t>
  </si>
  <si>
    <t>see Meta sheet</t>
  </si>
  <si>
    <t>country code</t>
  </si>
  <si>
    <t>CNTR_desc</t>
  </si>
  <si>
    <t>country name/description</t>
  </si>
  <si>
    <t>see Summary sheet</t>
  </si>
  <si>
    <t>product code</t>
  </si>
  <si>
    <t xml:space="preserve">see Summary sheet; followed Standard Product Classification https://www.gov.uk/trade-tariff/sections </t>
  </si>
  <si>
    <t>product name/description</t>
  </si>
  <si>
    <t>code for the quantity unit used in the original source</t>
  </si>
  <si>
    <t>see Meta sheet; addition of [IGNORE] denotes the UNIT is either not recognized or could not be converted to METRIC</t>
  </si>
  <si>
    <t>code for the quantity unit, converted to the metric system</t>
  </si>
  <si>
    <t>conversion factor used to convert the original quantity (Q) to metrics (Qm)</t>
  </si>
  <si>
    <t>quantity of the item (as reported in the original source)</t>
  </si>
  <si>
    <t>quantity of the exported item converted to metric units</t>
  </si>
  <si>
    <t>Q times CONV</t>
  </si>
  <si>
    <t>notes</t>
  </si>
  <si>
    <t>generally lists the description in the original source</t>
  </si>
  <si>
    <t>Notes</t>
  </si>
  <si>
    <t>African Commodity Trade Database, 1737-1808</t>
  </si>
  <si>
    <r>
      <rPr>
        <b/>
        <i/>
        <sz val="12"/>
        <rFont val="Calibri"/>
        <family val="2"/>
        <scheme val="minor"/>
      </rPr>
      <t>Date:</t>
    </r>
    <r>
      <rPr>
        <i/>
        <sz val="12"/>
        <rFont val="Calibri"/>
        <family val="2"/>
        <scheme val="minor"/>
      </rPr>
      <t xml:space="preserve"> 02 March 2017; </t>
    </r>
    <r>
      <rPr>
        <b/>
        <i/>
        <sz val="12"/>
        <rFont val="Calibri"/>
        <family val="2"/>
        <scheme val="minor"/>
      </rPr>
      <t>Version:</t>
    </r>
    <r>
      <rPr>
        <i/>
        <sz val="12"/>
        <rFont val="Calibri"/>
        <family val="2"/>
        <scheme val="minor"/>
      </rPr>
      <t xml:space="preserve"> 1.0</t>
    </r>
  </si>
  <si>
    <r>
      <t xml:space="preserve">Quantities and official prices for African Commodities traded with Great Britain between 1737 and 1808. The data underlying the ‘African Commodity Trade Database‘ are freely available as long as proper reference is made to: </t>
    </r>
    <r>
      <rPr>
        <b/>
        <sz val="11"/>
        <color theme="1"/>
        <rFont val="Calibri"/>
        <family val="2"/>
        <scheme val="minor"/>
      </rPr>
      <t xml:space="preserve">Dalrymple-Smith, A. &amp; Woltjer, P. (2016). Commodities, Prices and Risk: the changing market for non-slave products in pre-abolition in West Africa. African Economic History Network Working Paper, no. 31. </t>
    </r>
    <r>
      <rPr>
        <sz val="11"/>
        <color theme="1"/>
        <rFont val="Calibri"/>
        <family val="2"/>
        <scheme val="minor"/>
      </rPr>
      <t>The data was collected by the Rural Environment History Group at the Wageningen University. For comments and suggestions please send an email to Pieter Woltjer (pieter.woltjer@wur.nl).</t>
    </r>
  </si>
  <si>
    <t>Cape of Good Hope</t>
  </si>
  <si>
    <t>Sierra Leone</t>
  </si>
  <si>
    <t>Senegal</t>
  </si>
  <si>
    <t>Barbary Coast</t>
  </si>
  <si>
    <t>Morocco</t>
  </si>
  <si>
    <t>Cape Verde</t>
  </si>
  <si>
    <t>Africa in General</t>
  </si>
  <si>
    <t>Vb divided by Qm</t>
  </si>
  <si>
    <t>Vb divided by Q</t>
  </si>
  <si>
    <t>official value of the item in local currency (as reported in the original source)</t>
  </si>
  <si>
    <t>official unit value of the exported item, local currency p. UNIT</t>
  </si>
  <si>
    <t>official unit value of the exported item, local currency p. METRIC</t>
  </si>
  <si>
    <t>SUMMARY</t>
  </si>
  <si>
    <t># observations</t>
  </si>
  <si>
    <t>TOTAL</t>
  </si>
  <si>
    <t>Summary table, products</t>
  </si>
  <si>
    <r>
      <rPr>
        <b/>
        <sz val="12"/>
        <rFont val="Calibri"/>
        <family val="2"/>
        <scheme val="minor"/>
      </rPr>
      <t xml:space="preserve">Reference: </t>
    </r>
    <r>
      <rPr>
        <sz val="12"/>
        <rFont val="Calibri"/>
        <family val="2"/>
        <scheme val="minor"/>
      </rPr>
      <t xml:space="preserve">Dalrymple-Smith, A. &amp; Woltjer, P. (2016). </t>
    </r>
    <r>
      <rPr>
        <i/>
        <sz val="12"/>
        <rFont val="Calibri"/>
        <family val="2"/>
        <scheme val="minor"/>
      </rPr>
      <t>Commodities, Prices and Risk: the changing market for non-slave products in pre-abolition in West Africa</t>
    </r>
    <r>
      <rPr>
        <sz val="12"/>
        <rFont val="Calibri"/>
        <family val="2"/>
        <scheme val="minor"/>
      </rPr>
      <t>. African Economic History Network Working Paper, no. 31.</t>
    </r>
  </si>
  <si>
    <r>
      <rPr>
        <b/>
        <sz val="12"/>
        <rFont val="Calibri"/>
        <family val="2"/>
        <scheme val="minor"/>
      </rPr>
      <t>Reference</t>
    </r>
    <r>
      <rPr>
        <sz val="12"/>
        <rFont val="Calibri"/>
        <family val="2"/>
        <scheme val="minor"/>
      </rPr>
      <t>: Dalrymple-Smith, A. &amp; Woltjer, P. (2016).</t>
    </r>
    <r>
      <rPr>
        <i/>
        <sz val="12"/>
        <rFont val="Calibri"/>
        <family val="2"/>
        <scheme val="minor"/>
      </rPr>
      <t xml:space="preserve"> Commodities, Prices and Risk: the changing market for non-slave products in pre-abolition in West Africa.</t>
    </r>
    <r>
      <rPr>
        <sz val="12"/>
        <rFont val="Calibri"/>
        <family val="2"/>
        <scheme val="minor"/>
      </rPr>
      <t xml:space="preserve"> African Economic History Network Working Paper, no. 31.</t>
    </r>
  </si>
  <si>
    <t>META</t>
  </si>
  <si>
    <t>General explanation</t>
  </si>
  <si>
    <t>UNIT and METRIC</t>
  </si>
  <si>
    <t>BDFT</t>
  </si>
  <si>
    <t>Board feet</t>
  </si>
  <si>
    <t>Volume</t>
  </si>
  <si>
    <t>BLS</t>
  </si>
  <si>
    <t>Bales</t>
  </si>
  <si>
    <t>Unit</t>
  </si>
  <si>
    <t>BRL</t>
  </si>
  <si>
    <t>Barrel</t>
  </si>
  <si>
    <t>Weight or Volume</t>
  </si>
  <si>
    <t>BSHL</t>
  </si>
  <si>
    <t>Bushels</t>
  </si>
  <si>
    <t>Weight</t>
  </si>
  <si>
    <t>CASK</t>
  </si>
  <si>
    <t>Casks</t>
  </si>
  <si>
    <t>CBFT</t>
  </si>
  <si>
    <t>Cubic feet</t>
  </si>
  <si>
    <t>CRTS</t>
  </si>
  <si>
    <t>Carats</t>
  </si>
  <si>
    <t>Hundredweights (long)</t>
  </si>
  <si>
    <t>Hundredweights (short); cental</t>
  </si>
  <si>
    <t>Dozen</t>
  </si>
  <si>
    <t>Gallons</t>
  </si>
  <si>
    <t>IX</t>
  </si>
  <si>
    <t>Index</t>
  </si>
  <si>
    <t>Kilogram</t>
  </si>
  <si>
    <t>Pounds (avoirdupois)</t>
  </si>
  <si>
    <t>LOAD</t>
  </si>
  <si>
    <t>Load</t>
  </si>
  <si>
    <t>Unknown</t>
  </si>
  <si>
    <t>Number</t>
  </si>
  <si>
    <t>OUNC</t>
  </si>
  <si>
    <t>Ounce (avoirdupois)</t>
  </si>
  <si>
    <t>PAIR</t>
  </si>
  <si>
    <t>Pairs</t>
  </si>
  <si>
    <t>PCKG</t>
  </si>
  <si>
    <t>Package</t>
  </si>
  <si>
    <t>QMTR</t>
  </si>
  <si>
    <t>Q' metr.</t>
  </si>
  <si>
    <t>QRTL</t>
  </si>
  <si>
    <t>Quarter (long)</t>
  </si>
  <si>
    <t>SQYD</t>
  </si>
  <si>
    <t>Square yards</t>
  </si>
  <si>
    <t>Area</t>
  </si>
  <si>
    <t>TMTR</t>
  </si>
  <si>
    <t>T. metr.</t>
  </si>
  <si>
    <t>Tons (long)</t>
  </si>
  <si>
    <t>TONS</t>
  </si>
  <si>
    <t>Tons (short)</t>
  </si>
  <si>
    <t>TRNC</t>
  </si>
  <si>
    <t>Ounce (troy)</t>
  </si>
  <si>
    <t>Tunne</t>
  </si>
  <si>
    <t>YRD</t>
  </si>
  <si>
    <t>Yards</t>
  </si>
  <si>
    <r>
      <t xml:space="preserve">Reference: </t>
    </r>
    <r>
      <rPr>
        <sz val="12"/>
        <rFont val="Calibri"/>
        <family val="2"/>
        <scheme val="minor"/>
      </rPr>
      <t xml:space="preserve">Dalrymple-Smith, A. &amp; Woltjer, P. (2016). </t>
    </r>
    <r>
      <rPr>
        <i/>
        <sz val="12"/>
        <rFont val="Calibri"/>
        <family val="2"/>
        <scheme val="minor"/>
      </rPr>
      <t>Commodities, Prices and Risk: the changing market for non-slave products in pre-abolition in West Africa</t>
    </r>
    <r>
      <rPr>
        <sz val="12"/>
        <rFont val="Calibri"/>
        <family val="2"/>
        <scheme val="minor"/>
      </rPr>
      <t>. African Economic History Network Working Paper, no. 31.</t>
    </r>
  </si>
  <si>
    <t>Description of variable values not specifically listed on the Summary tab: CNTR, UNIT, METRIC.</t>
  </si>
  <si>
    <t>Sources</t>
  </si>
  <si>
    <t>see Meta sheet; followed World Bank convention wheneven possible</t>
  </si>
  <si>
    <t>Official price</t>
  </si>
  <si>
    <t>Data is based on imports from the custom ledgers held at the National Archives in London. These contain the total recorded imports, exports and re-exports at Britain’s (official) principal-port prices from 1699.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</si>
</sst>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8"/>
      <color theme="0"/>
      <name val="Calibri"/>
      <family val="2"/>
      <scheme val="minor"/>
    </font>
    <font>
      <b/>
      <i/>
      <sz val="18"/>
      <color theme="0"/>
      <name val="Calibri"/>
      <family val="2"/>
      <scheme val="minor"/>
    </font>
    <font>
      <i/>
      <sz val="12"/>
      <name val="Calibri"/>
      <family val="2"/>
      <scheme val="minor"/>
    </font>
    <font>
      <b/>
      <i/>
      <sz val="12"/>
      <name val="Calibri"/>
      <family val="2"/>
      <scheme val="minor"/>
    </font>
    <font>
      <sz val="12"/>
      <name val="Calibri"/>
      <family val="2"/>
      <scheme val="minor"/>
    </font>
    <font>
      <b/>
      <i/>
      <sz val="11"/>
      <color theme="1"/>
      <name val="Calibri"/>
      <family val="2"/>
      <scheme val="minor"/>
    </font>
    <font>
      <b/>
      <sz val="12"/>
      <name val="Calibri"/>
      <family val="2"/>
      <scheme val="minor"/>
    </font>
    <font>
      <sz val="11"/>
      <name val="Calibri"/>
      <family val="2"/>
      <scheme val="minor"/>
    </font>
  </fonts>
  <fills count="4">
    <fill>
      <patternFill patternType="none"/>
    </fill>
    <fill>
      <patternFill patternType="gray125"/>
    </fill>
    <fill>
      <patternFill patternType="solid">
        <fgColor theme="7" tint="-0.249977111117893"/>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8">
    <xf numFmtId="0" fontId="0" fillId="0" borderId="0" xfId="0"/>
    <xf numFmtId="2" fontId="0" fillId="0" borderId="0" xfId="0" applyNumberFormat="1"/>
    <xf numFmtId="0" fontId="1" fillId="0" borderId="0" xfId="0" applyFont="1"/>
    <xf numFmtId="2" fontId="1" fillId="0" borderId="0" xfId="0" applyNumberFormat="1" applyFont="1"/>
    <xf numFmtId="3" fontId="1" fillId="0" borderId="1" xfId="0" applyNumberFormat="1" applyFont="1" applyBorder="1"/>
    <xf numFmtId="3" fontId="1" fillId="0" borderId="2" xfId="0" applyNumberFormat="1" applyFont="1" applyBorder="1"/>
    <xf numFmtId="2" fontId="1" fillId="0" borderId="2" xfId="0" applyNumberFormat="1" applyFont="1" applyBorder="1"/>
    <xf numFmtId="2" fontId="1" fillId="0" borderId="3" xfId="0" applyNumberFormat="1" applyFont="1" applyBorder="1"/>
    <xf numFmtId="3" fontId="0" fillId="0" borderId="4" xfId="0" applyNumberFormat="1" applyBorder="1"/>
    <xf numFmtId="3" fontId="0" fillId="0" borderId="0" xfId="0" applyNumberFormat="1" applyBorder="1"/>
    <xf numFmtId="2" fontId="0" fillId="0" borderId="0" xfId="0" applyNumberFormat="1" applyBorder="1"/>
    <xf numFmtId="2" fontId="0" fillId="0" borderId="5" xfId="0" applyNumberFormat="1" applyBorder="1"/>
    <xf numFmtId="4" fontId="0" fillId="0" borderId="0" xfId="0" applyNumberFormat="1" applyBorder="1"/>
    <xf numFmtId="0" fontId="0" fillId="0" borderId="0" xfId="0" applyBorder="1"/>
    <xf numFmtId="0" fontId="0" fillId="0" borderId="0" xfId="0" applyBorder="1" applyAlignment="1">
      <alignment horizontal="left"/>
    </xf>
    <xf numFmtId="0" fontId="1" fillId="0" borderId="6" xfId="0" applyFont="1" applyFill="1" applyBorder="1" applyAlignment="1">
      <alignment horizontal="left"/>
    </xf>
    <xf numFmtId="0" fontId="0" fillId="0" borderId="0" xfId="0" applyFill="1" applyBorder="1"/>
    <xf numFmtId="0" fontId="0" fillId="0" borderId="0" xfId="0" applyFont="1" applyBorder="1"/>
    <xf numFmtId="0" fontId="0" fillId="0" borderId="0" xfId="0" applyFont="1" applyFill="1" applyBorder="1"/>
    <xf numFmtId="0" fontId="0" fillId="0" borderId="7" xfId="0" applyBorder="1"/>
    <xf numFmtId="0" fontId="1" fillId="0" borderId="6" xfId="0" applyFont="1" applyBorder="1"/>
    <xf numFmtId="3" fontId="0" fillId="0" borderId="7" xfId="0" applyNumberFormat="1" applyBorder="1"/>
    <xf numFmtId="0" fontId="1" fillId="0" borderId="0" xfId="0" applyFont="1" applyBorder="1"/>
    <xf numFmtId="0" fontId="1" fillId="0" borderId="7" xfId="0" applyFont="1" applyBorder="1"/>
    <xf numFmtId="3" fontId="1" fillId="0" borderId="7" xfId="0" applyNumberFormat="1" applyFont="1" applyBorder="1"/>
    <xf numFmtId="0" fontId="0" fillId="0" borderId="0" xfId="0" applyFill="1"/>
    <xf numFmtId="0" fontId="8" fillId="0" borderId="0" xfId="0" applyFont="1" applyFill="1" applyBorder="1" applyAlignment="1">
      <alignment horizontal="left"/>
    </xf>
    <xf numFmtId="0" fontId="0" fillId="0" borderId="0" xfId="0" applyFont="1" applyFill="1" applyBorder="1" applyAlignment="1">
      <alignment horizontal="left"/>
    </xf>
    <xf numFmtId="0" fontId="0" fillId="0" borderId="7" xfId="0" applyFont="1" applyFill="1" applyBorder="1" applyAlignment="1">
      <alignment horizontal="left"/>
    </xf>
    <xf numFmtId="0" fontId="0" fillId="0" borderId="0" xfId="0" applyBorder="1" applyAlignment="1">
      <alignment horizontal="left" wrapText="1"/>
    </xf>
    <xf numFmtId="2" fontId="10" fillId="0" borderId="0" xfId="0" applyNumberFormat="1" applyFont="1" applyBorder="1"/>
    <xf numFmtId="2" fontId="10" fillId="0" borderId="7" xfId="0" applyNumberFormat="1" applyFont="1" applyBorder="1"/>
    <xf numFmtId="164" fontId="0" fillId="0" borderId="0" xfId="1" applyNumberFormat="1" applyFont="1"/>
    <xf numFmtId="164" fontId="0" fillId="0" borderId="0" xfId="1" applyNumberFormat="1" applyFont="1" applyBorder="1"/>
    <xf numFmtId="2" fontId="0" fillId="0" borderId="7" xfId="0" applyNumberFormat="1" applyBorder="1"/>
    <xf numFmtId="0" fontId="1" fillId="0" borderId="6" xfId="0" applyFont="1" applyBorder="1" applyAlignment="1"/>
    <xf numFmtId="164" fontId="0" fillId="0" borderId="0" xfId="1" applyNumberFormat="1" applyFont="1" applyBorder="1" applyAlignment="1"/>
    <xf numFmtId="0" fontId="0" fillId="0" borderId="0" xfId="0" applyBorder="1" applyAlignment="1"/>
    <xf numFmtId="0" fontId="0" fillId="0" borderId="0" xfId="0" applyBorder="1" applyAlignment="1">
      <alignment horizontal="left" wrapText="1"/>
    </xf>
    <xf numFmtId="0" fontId="8" fillId="3" borderId="0" xfId="0" applyFont="1" applyFill="1" applyBorder="1" applyAlignment="1">
      <alignment horizontal="left"/>
    </xf>
    <xf numFmtId="0" fontId="3" fillId="2" borderId="0" xfId="0" applyFont="1" applyFill="1" applyBorder="1" applyAlignment="1">
      <alignment horizontal="left"/>
    </xf>
    <xf numFmtId="0" fontId="4" fillId="2" borderId="0" xfId="0" applyFont="1" applyFill="1" applyBorder="1" applyAlignment="1">
      <alignment horizontal="left"/>
    </xf>
    <xf numFmtId="0" fontId="5" fillId="3" borderId="0" xfId="0" applyFont="1" applyFill="1" applyBorder="1" applyAlignment="1">
      <alignment horizontal="left" wrapText="1"/>
    </xf>
    <xf numFmtId="0" fontId="7" fillId="3" borderId="0" xfId="0" applyFont="1" applyFill="1" applyBorder="1" applyAlignment="1">
      <alignment horizontal="left" wrapText="1"/>
    </xf>
    <xf numFmtId="0" fontId="8" fillId="3" borderId="0" xfId="0" applyFont="1" applyFill="1" applyBorder="1" applyAlignment="1">
      <alignment horizontal="center"/>
    </xf>
    <xf numFmtId="0" fontId="9" fillId="3" borderId="0" xfId="0" applyFont="1" applyFill="1" applyBorder="1" applyAlignment="1">
      <alignment horizontal="left" wrapText="1"/>
    </xf>
    <xf numFmtId="0" fontId="0" fillId="0" borderId="0" xfId="0" applyFont="1" applyFill="1" applyBorder="1" applyAlignment="1">
      <alignment horizontal="left"/>
    </xf>
    <xf numFmtId="0" fontId="8" fillId="0" borderId="0" xfId="0" applyFont="1" applyFill="1" applyBorder="1" applyAlignment="1">
      <alignment horizontal="left"/>
    </xf>
  </cellXfs>
  <cellStyles count="2">
    <cellStyle name="Normal" xfId="0" builtinId="0"/>
    <cellStyle name="Percent" xfId="1" builtinId="5"/>
  </cellStyles>
  <dxfs count="1">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workbookViewId="0">
      <selection sqref="A1:C1"/>
    </sheetView>
  </sheetViews>
  <sheetFormatPr defaultRowHeight="15" x14ac:dyDescent="0.25"/>
  <cols>
    <col min="1" max="1" width="13.85546875" style="13" customWidth="1"/>
    <col min="2" max="2" width="71.42578125" style="13" customWidth="1"/>
    <col min="3" max="3" width="64" style="13" customWidth="1"/>
    <col min="4" max="4" width="15" style="13" customWidth="1"/>
    <col min="5" max="7" width="10.42578125" style="13" customWidth="1"/>
    <col min="8" max="16384" width="9.140625" style="13"/>
  </cols>
  <sheetData>
    <row r="1" spans="1:3" ht="23.25" x14ac:dyDescent="0.35">
      <c r="A1" s="40" t="s">
        <v>897</v>
      </c>
      <c r="B1" s="40"/>
      <c r="C1" s="40"/>
    </row>
    <row r="2" spans="1:3" ht="23.25" x14ac:dyDescent="0.35">
      <c r="A2" s="41" t="s">
        <v>873</v>
      </c>
      <c r="B2" s="41"/>
      <c r="C2" s="41"/>
    </row>
    <row r="3" spans="1:3" ht="15.75" customHeight="1" x14ac:dyDescent="0.25">
      <c r="A3" s="42" t="s">
        <v>898</v>
      </c>
      <c r="B3" s="42"/>
      <c r="C3" s="42"/>
    </row>
    <row r="4" spans="1:3" ht="36" customHeight="1" x14ac:dyDescent="0.25">
      <c r="A4" s="42" t="s">
        <v>917</v>
      </c>
      <c r="B4" s="42"/>
      <c r="C4" s="42"/>
    </row>
    <row r="5" spans="1:3" x14ac:dyDescent="0.25">
      <c r="A5" s="14"/>
      <c r="B5" s="14"/>
      <c r="C5" s="14"/>
    </row>
    <row r="6" spans="1:3" x14ac:dyDescent="0.25">
      <c r="A6" s="14"/>
      <c r="B6" s="14"/>
      <c r="C6" s="14"/>
    </row>
    <row r="7" spans="1:3" x14ac:dyDescent="0.25">
      <c r="A7" s="39" t="s">
        <v>874</v>
      </c>
      <c r="B7" s="39"/>
      <c r="C7" s="39"/>
    </row>
    <row r="8" spans="1:3" s="16" customFormat="1" x14ac:dyDescent="0.25">
      <c r="A8" s="15" t="s">
        <v>875</v>
      </c>
      <c r="B8" s="15" t="s">
        <v>876</v>
      </c>
      <c r="C8" s="15" t="s">
        <v>606</v>
      </c>
    </row>
    <row r="9" spans="1:3" x14ac:dyDescent="0.25">
      <c r="A9" s="17" t="s">
        <v>0</v>
      </c>
      <c r="B9" s="17" t="s">
        <v>877</v>
      </c>
    </row>
    <row r="10" spans="1:3" x14ac:dyDescent="0.25">
      <c r="A10" s="17" t="s">
        <v>1</v>
      </c>
      <c r="B10" s="18" t="s">
        <v>880</v>
      </c>
      <c r="C10" s="13" t="s">
        <v>977</v>
      </c>
    </row>
    <row r="11" spans="1:3" x14ac:dyDescent="0.25">
      <c r="A11" s="17" t="s">
        <v>881</v>
      </c>
      <c r="B11" s="18" t="s">
        <v>882</v>
      </c>
      <c r="C11" s="13" t="s">
        <v>879</v>
      </c>
    </row>
    <row r="12" spans="1:3" x14ac:dyDescent="0.25">
      <c r="A12" s="17" t="s">
        <v>9</v>
      </c>
      <c r="B12" s="18" t="s">
        <v>884</v>
      </c>
      <c r="C12" s="13" t="s">
        <v>885</v>
      </c>
    </row>
    <row r="13" spans="1:3" x14ac:dyDescent="0.25">
      <c r="A13" s="17" t="s">
        <v>79</v>
      </c>
      <c r="B13" s="18" t="s">
        <v>886</v>
      </c>
      <c r="C13" s="13" t="s">
        <v>883</v>
      </c>
    </row>
    <row r="14" spans="1:3" x14ac:dyDescent="0.25">
      <c r="A14" s="13" t="s">
        <v>605</v>
      </c>
      <c r="B14" s="13" t="s">
        <v>887</v>
      </c>
      <c r="C14" s="13" t="s">
        <v>888</v>
      </c>
    </row>
    <row r="15" spans="1:3" x14ac:dyDescent="0.25">
      <c r="A15" s="13" t="s">
        <v>150</v>
      </c>
      <c r="B15" s="13" t="s">
        <v>889</v>
      </c>
      <c r="C15" s="16" t="s">
        <v>879</v>
      </c>
    </row>
    <row r="16" spans="1:3" x14ac:dyDescent="0.25">
      <c r="A16" s="13" t="s">
        <v>624</v>
      </c>
      <c r="B16" s="13" t="s">
        <v>890</v>
      </c>
    </row>
    <row r="17" spans="1:3" x14ac:dyDescent="0.25">
      <c r="A17" s="13" t="s">
        <v>627</v>
      </c>
      <c r="B17" s="13" t="s">
        <v>909</v>
      </c>
    </row>
    <row r="18" spans="1:3" x14ac:dyDescent="0.25">
      <c r="A18" s="13" t="s">
        <v>159</v>
      </c>
      <c r="B18" s="13" t="s">
        <v>891</v>
      </c>
    </row>
    <row r="19" spans="1:3" x14ac:dyDescent="0.25">
      <c r="A19" s="13" t="s">
        <v>604</v>
      </c>
      <c r="B19" s="13" t="s">
        <v>892</v>
      </c>
      <c r="C19" s="13" t="s">
        <v>893</v>
      </c>
    </row>
    <row r="20" spans="1:3" x14ac:dyDescent="0.25">
      <c r="A20" s="13" t="s">
        <v>160</v>
      </c>
      <c r="B20" s="13" t="s">
        <v>910</v>
      </c>
      <c r="C20" s="13" t="s">
        <v>908</v>
      </c>
    </row>
    <row r="21" spans="1:3" x14ac:dyDescent="0.25">
      <c r="A21" s="13" t="s">
        <v>626</v>
      </c>
      <c r="B21" s="13" t="s">
        <v>911</v>
      </c>
      <c r="C21" s="13" t="s">
        <v>907</v>
      </c>
    </row>
    <row r="22" spans="1:3" x14ac:dyDescent="0.25">
      <c r="A22" s="19" t="s">
        <v>606</v>
      </c>
      <c r="B22" s="19" t="s">
        <v>894</v>
      </c>
      <c r="C22" s="19" t="s">
        <v>895</v>
      </c>
    </row>
    <row r="25" spans="1:3" x14ac:dyDescent="0.25">
      <c r="A25" s="39" t="s">
        <v>976</v>
      </c>
      <c r="B25" s="39"/>
      <c r="C25" s="39"/>
    </row>
    <row r="26" spans="1:3" ht="36.75" customHeight="1" x14ac:dyDescent="0.25">
      <c r="A26" s="38" t="s">
        <v>979</v>
      </c>
      <c r="B26" s="38"/>
      <c r="C26" s="38"/>
    </row>
    <row r="27" spans="1:3" x14ac:dyDescent="0.25">
      <c r="A27" s="29"/>
      <c r="B27" s="29"/>
      <c r="C27" s="29"/>
    </row>
    <row r="29" spans="1:3" x14ac:dyDescent="0.25">
      <c r="A29" s="39" t="s">
        <v>896</v>
      </c>
      <c r="B29" s="39"/>
      <c r="C29" s="39"/>
    </row>
    <row r="30" spans="1:3" ht="65.25" customHeight="1" x14ac:dyDescent="0.25">
      <c r="A30" s="38" t="s">
        <v>899</v>
      </c>
      <c r="B30" s="38"/>
      <c r="C30" s="38"/>
    </row>
  </sheetData>
  <mergeCells count="9">
    <mergeCell ref="A30:C30"/>
    <mergeCell ref="A25:C25"/>
    <mergeCell ref="A26:C26"/>
    <mergeCell ref="A1:C1"/>
    <mergeCell ref="A2:C2"/>
    <mergeCell ref="A3:C3"/>
    <mergeCell ref="A4:C4"/>
    <mergeCell ref="A7:C7"/>
    <mergeCell ref="A29:C29"/>
  </mergeCells>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zoomScaleNormal="100" workbookViewId="0">
      <selection sqref="A1:L1"/>
    </sheetView>
  </sheetViews>
  <sheetFormatPr defaultRowHeight="15" x14ac:dyDescent="0.25"/>
  <cols>
    <col min="2" max="2" width="29" customWidth="1"/>
    <col min="3" max="3" width="14" bestFit="1" customWidth="1"/>
    <col min="4" max="4" width="8" customWidth="1"/>
    <col min="6" max="6" width="10.140625" style="32" customWidth="1"/>
  </cols>
  <sheetData>
    <row r="1" spans="1:12" s="13" customFormat="1" ht="23.25" x14ac:dyDescent="0.35">
      <c r="A1" s="40" t="s">
        <v>897</v>
      </c>
      <c r="B1" s="40"/>
      <c r="C1" s="40"/>
      <c r="D1" s="40"/>
      <c r="E1" s="40"/>
      <c r="F1" s="40"/>
      <c r="G1" s="40"/>
      <c r="H1" s="40"/>
      <c r="I1" s="40"/>
      <c r="J1" s="40"/>
      <c r="K1" s="40"/>
      <c r="L1" s="40"/>
    </row>
    <row r="2" spans="1:12" s="13" customFormat="1" ht="23.25" x14ac:dyDescent="0.35">
      <c r="A2" s="41" t="s">
        <v>912</v>
      </c>
      <c r="B2" s="41"/>
      <c r="C2" s="41"/>
      <c r="D2" s="41"/>
      <c r="E2" s="41"/>
      <c r="F2" s="41"/>
      <c r="G2" s="41"/>
      <c r="H2" s="41"/>
      <c r="I2" s="41"/>
      <c r="J2" s="41"/>
      <c r="K2" s="41"/>
      <c r="L2" s="41"/>
    </row>
    <row r="3" spans="1:12" s="13" customFormat="1" ht="15.75" customHeight="1" x14ac:dyDescent="0.25">
      <c r="A3" s="42" t="s">
        <v>898</v>
      </c>
      <c r="B3" s="42"/>
      <c r="C3" s="42"/>
      <c r="D3" s="42"/>
      <c r="E3" s="42"/>
      <c r="F3" s="42"/>
      <c r="G3" s="42"/>
      <c r="H3" s="42"/>
      <c r="I3" s="42"/>
      <c r="J3" s="42"/>
      <c r="K3" s="42"/>
      <c r="L3" s="42"/>
    </row>
    <row r="4" spans="1:12" s="13" customFormat="1" ht="36" customHeight="1" x14ac:dyDescent="0.25">
      <c r="A4" s="43" t="s">
        <v>916</v>
      </c>
      <c r="B4" s="42"/>
      <c r="C4" s="42"/>
      <c r="D4" s="42"/>
      <c r="E4" s="42"/>
      <c r="F4" s="42"/>
      <c r="G4" s="42"/>
      <c r="H4" s="42"/>
      <c r="I4" s="42"/>
      <c r="J4" s="42"/>
      <c r="K4" s="42"/>
      <c r="L4" s="42"/>
    </row>
    <row r="5" spans="1:12" x14ac:dyDescent="0.25">
      <c r="A5" s="13"/>
      <c r="B5" s="13"/>
      <c r="C5" s="13"/>
    </row>
    <row r="6" spans="1:12" s="13" customFormat="1" x14ac:dyDescent="0.25">
      <c r="F6" s="33"/>
    </row>
    <row r="7" spans="1:12" s="13" customFormat="1" x14ac:dyDescent="0.25">
      <c r="A7" s="44" t="s">
        <v>915</v>
      </c>
      <c r="B7" s="44"/>
      <c r="C7" s="44"/>
      <c r="D7" s="44"/>
      <c r="E7" s="44"/>
      <c r="F7" s="44"/>
      <c r="G7" s="44"/>
      <c r="H7" s="44"/>
      <c r="I7" s="44"/>
      <c r="J7" s="44"/>
      <c r="K7" s="44"/>
      <c r="L7" s="44"/>
    </row>
    <row r="8" spans="1:12" s="37" customFormat="1" x14ac:dyDescent="0.25">
      <c r="A8" s="35" t="s">
        <v>9</v>
      </c>
      <c r="B8" s="35" t="s">
        <v>79</v>
      </c>
      <c r="C8" s="35" t="s">
        <v>913</v>
      </c>
      <c r="D8" s="35" t="s">
        <v>605</v>
      </c>
      <c r="E8" s="35" t="s">
        <v>978</v>
      </c>
      <c r="F8" s="36"/>
    </row>
    <row r="9" spans="1:12" s="13" customFormat="1" x14ac:dyDescent="0.25">
      <c r="A9" t="s">
        <v>75</v>
      </c>
      <c r="B9" t="s">
        <v>146</v>
      </c>
      <c r="C9" s="9">
        <f>COUNTIF(DAT!$D:$D,Summary!$A9)</f>
        <v>5</v>
      </c>
      <c r="D9" s="10" t="str">
        <f>INDEX(DAT!F:F,MATCH($A9,DAT!$D:$D,0))</f>
        <v>CWTS</v>
      </c>
      <c r="E9" s="30">
        <f>AVERAGEIF(DAT!$D:$D,$A9,DAT!$L:$L)</f>
        <v>8</v>
      </c>
      <c r="F9" s="33"/>
    </row>
    <row r="10" spans="1:12" s="13" customFormat="1" x14ac:dyDescent="0.25">
      <c r="A10" t="s">
        <v>16</v>
      </c>
      <c r="B10" t="s">
        <v>86</v>
      </c>
      <c r="C10" s="9">
        <f>COUNTIF(DAT!$D:$D,Summary!$A10)</f>
        <v>64</v>
      </c>
      <c r="D10" s="10" t="str">
        <f>INDEX(DAT!F:F,MATCH($A10,DAT!$D:$D,0))</f>
        <v>LBS</v>
      </c>
      <c r="E10" s="30">
        <f>AVERAGEIF(DAT!$D:$D,$A10,DAT!$L:$L)</f>
        <v>0.60000000000000075</v>
      </c>
      <c r="F10" s="33"/>
    </row>
    <row r="11" spans="1:12" s="13" customFormat="1" x14ac:dyDescent="0.25">
      <c r="A11" t="s">
        <v>15</v>
      </c>
      <c r="B11" t="s">
        <v>85</v>
      </c>
      <c r="C11" s="9">
        <f>COUNTIF(DAT!$D:$D,Summary!$A11)</f>
        <v>121</v>
      </c>
      <c r="D11" s="10" t="str">
        <f>INDEX(DAT!F:F,MATCH($A11,DAT!$D:$D,0))</f>
        <v>CWTL</v>
      </c>
      <c r="E11" s="30">
        <f>AVERAGEIF(DAT!$D:$D,$A11,DAT!$L:$L)</f>
        <v>6</v>
      </c>
      <c r="F11" s="33"/>
    </row>
    <row r="12" spans="1:12" s="13" customFormat="1" x14ac:dyDescent="0.25">
      <c r="A12" t="s">
        <v>24</v>
      </c>
      <c r="B12" t="s">
        <v>94</v>
      </c>
      <c r="C12" s="9">
        <f>COUNTIF(DAT!$D:$D,Summary!$A12)</f>
        <v>23</v>
      </c>
      <c r="D12" s="10" t="str">
        <f>INDEX(DAT!F:F,MATCH($A12,DAT!$D:$D,0))</f>
        <v>LBS</v>
      </c>
      <c r="E12" s="30">
        <f>AVERAGEIF(DAT!$D:$D,$A12,DAT!$L:$L)</f>
        <v>0.22499999999999995</v>
      </c>
      <c r="F12" s="33"/>
    </row>
    <row r="13" spans="1:12" s="13" customFormat="1" x14ac:dyDescent="0.25">
      <c r="A13" t="s">
        <v>55</v>
      </c>
      <c r="B13" t="s">
        <v>125</v>
      </c>
      <c r="C13" s="9">
        <f>COUNTIF(DAT!$D:$D,Summary!$A13)</f>
        <v>4</v>
      </c>
      <c r="D13" s="10" t="str">
        <f>INDEX(DAT!F:F,MATCH($A13,DAT!$D:$D,0))</f>
        <v>CWTL</v>
      </c>
      <c r="E13" s="30"/>
      <c r="F13" s="33"/>
    </row>
    <row r="14" spans="1:12" s="13" customFormat="1" x14ac:dyDescent="0.25">
      <c r="A14" t="s">
        <v>41</v>
      </c>
      <c r="B14" t="s">
        <v>111</v>
      </c>
      <c r="C14" s="9">
        <f>COUNTIF(DAT!$D:$D,Summary!$A14)</f>
        <v>1</v>
      </c>
      <c r="D14" s="10" t="str">
        <f>INDEX(DAT!F:F,MATCH($A14,DAT!$D:$D,0))</f>
        <v>LBS</v>
      </c>
      <c r="E14" s="30">
        <f>AVERAGEIF(DAT!$D:$D,$A14,DAT!$L:$L)</f>
        <v>12.8</v>
      </c>
      <c r="F14" s="33"/>
    </row>
    <row r="15" spans="1:12" s="13" customFormat="1" x14ac:dyDescent="0.25">
      <c r="A15" t="s">
        <v>68</v>
      </c>
      <c r="B15" t="s">
        <v>139</v>
      </c>
      <c r="C15" s="9">
        <f>COUNTIF(DAT!$D:$D,Summary!$A15)</f>
        <v>4</v>
      </c>
      <c r="D15" s="10" t="str">
        <f>INDEX(DAT!F:F,MATCH($A15,DAT!$D:$D,0))</f>
        <v>CWTL</v>
      </c>
      <c r="E15" s="30">
        <f>AVERAGEIF(DAT!$D:$D,$A15,DAT!$L:$L)</f>
        <v>26.55</v>
      </c>
      <c r="F15" s="33"/>
    </row>
    <row r="16" spans="1:12" x14ac:dyDescent="0.25">
      <c r="A16" t="s">
        <v>67</v>
      </c>
      <c r="B16" t="s">
        <v>138</v>
      </c>
      <c r="C16" s="9">
        <f>COUNTIF(DAT!$D:$D,Summary!$A16)</f>
        <v>1</v>
      </c>
      <c r="D16" s="10" t="str">
        <f>INDEX(DAT!F:F,MATCH($A16,DAT!$D:$D,0))</f>
        <v>LBS</v>
      </c>
      <c r="E16" s="30">
        <f>AVERAGEIF(DAT!$D:$D,$A16,DAT!$L:$L)</f>
        <v>0.05</v>
      </c>
      <c r="F16" s="33"/>
    </row>
    <row r="17" spans="1:6" x14ac:dyDescent="0.25">
      <c r="A17" t="s">
        <v>11</v>
      </c>
      <c r="B17" t="s">
        <v>81</v>
      </c>
      <c r="C17" s="9">
        <f>COUNTIF(DAT!$D:$D,Summary!$A17)</f>
        <v>60</v>
      </c>
      <c r="D17" s="10" t="str">
        <f>INDEX(DAT!F:F,MATCH($A17,DAT!$D:$D,0))</f>
        <v>CWTL</v>
      </c>
      <c r="E17" s="30">
        <f>AVERAGEIF(DAT!$D:$D,$A17,DAT!$L:$L)</f>
        <v>2.625</v>
      </c>
      <c r="F17" s="33"/>
    </row>
    <row r="18" spans="1:6" x14ac:dyDescent="0.25">
      <c r="A18" t="s">
        <v>17</v>
      </c>
      <c r="B18" t="s">
        <v>87</v>
      </c>
      <c r="C18" s="9">
        <f>COUNTIF(DAT!$D:$D,Summary!$A18)</f>
        <v>54</v>
      </c>
      <c r="D18" s="10" t="str">
        <f>INDEX(DAT!F:F,MATCH($A18,DAT!$D:$D,0))</f>
        <v>CWTL</v>
      </c>
      <c r="E18" s="30">
        <f>AVERAGEIF(DAT!$D:$D,$A18,DAT!$L:$L)</f>
        <v>2.25</v>
      </c>
      <c r="F18" s="33"/>
    </row>
    <row r="19" spans="1:6" x14ac:dyDescent="0.25">
      <c r="A19" t="s">
        <v>40</v>
      </c>
      <c r="B19" t="s">
        <v>110</v>
      </c>
      <c r="C19" s="9">
        <f>COUNTIF(DAT!$D:$D,Summary!$A19)</f>
        <v>27</v>
      </c>
      <c r="D19" s="10" t="str">
        <f>INDEX(DAT!F:F,MATCH($A19,DAT!$D:$D,0))</f>
        <v>CWTL</v>
      </c>
      <c r="E19" s="30"/>
      <c r="F19" s="33"/>
    </row>
    <row r="20" spans="1:6" x14ac:dyDescent="0.25">
      <c r="A20" t="s">
        <v>63</v>
      </c>
      <c r="B20" t="s">
        <v>134</v>
      </c>
      <c r="C20" s="9">
        <f>COUNTIF(DAT!$D:$D,Summary!$A20)</f>
        <v>9</v>
      </c>
      <c r="D20" s="10" t="str">
        <f>INDEX(DAT!F:F,MATCH($A20,DAT!$D:$D,0))</f>
        <v>LBS</v>
      </c>
      <c r="E20" s="30">
        <f>AVERAGEIF(DAT!$D:$D,$A20,DAT!$L:$L)</f>
        <v>6.25E-2</v>
      </c>
      <c r="F20" s="33"/>
    </row>
    <row r="21" spans="1:6" x14ac:dyDescent="0.25">
      <c r="A21" t="s">
        <v>12</v>
      </c>
      <c r="B21" t="s">
        <v>82</v>
      </c>
      <c r="C21" s="9">
        <f>COUNTIF(DAT!$D:$D,Summary!$A21)</f>
        <v>35</v>
      </c>
      <c r="D21" s="10" t="str">
        <f>INDEX(DAT!F:F,MATCH($A21,DAT!$D:$D,0))</f>
        <v>LBS</v>
      </c>
      <c r="E21" s="30">
        <f>AVERAGEIF(DAT!$D:$D,$A21,DAT!$L:$L)</f>
        <v>0.22499999999999984</v>
      </c>
      <c r="F21" s="33"/>
    </row>
    <row r="22" spans="1:6" x14ac:dyDescent="0.25">
      <c r="A22" t="s">
        <v>61</v>
      </c>
      <c r="B22" t="s">
        <v>132</v>
      </c>
      <c r="C22" s="9">
        <f>COUNTIF(DAT!$D:$D,Summary!$A22)</f>
        <v>4</v>
      </c>
      <c r="D22" s="10" t="str">
        <f>INDEX(DAT!F:F,MATCH($A22,DAT!$D:$D,0))</f>
        <v>LBS</v>
      </c>
      <c r="E22" s="30">
        <f>AVERAGEIF(DAT!$D:$D,$A22,DAT!$L:$L)</f>
        <v>7.5000000000000011E-2</v>
      </c>
      <c r="F22" s="33"/>
    </row>
    <row r="23" spans="1:6" x14ac:dyDescent="0.25">
      <c r="A23" t="s">
        <v>18</v>
      </c>
      <c r="B23" t="s">
        <v>88</v>
      </c>
      <c r="C23" s="9">
        <f>COUNTIF(DAT!$D:$D,Summary!$A23)</f>
        <v>22</v>
      </c>
      <c r="D23" s="10" t="str">
        <f>INDEX(DAT!F:F,MATCH($A23,DAT!$D:$D,0))</f>
        <v>CWTL</v>
      </c>
      <c r="E23" s="30">
        <f>AVERAGEIF(DAT!$D:$D,$A23,DAT!$L:$L)</f>
        <v>1.6499999999999992</v>
      </c>
      <c r="F23" s="33"/>
    </row>
    <row r="24" spans="1:6" x14ac:dyDescent="0.25">
      <c r="A24" t="s">
        <v>39</v>
      </c>
      <c r="B24" t="s">
        <v>109</v>
      </c>
      <c r="C24" s="9">
        <f>COUNTIF(DAT!$D:$D,Summary!$A24)</f>
        <v>3</v>
      </c>
      <c r="D24" s="10" t="str">
        <f>INDEX(DAT!F:F,MATCH($A24,DAT!$D:$D,0))</f>
        <v>LBS</v>
      </c>
      <c r="E24" s="30">
        <f>AVERAGEIF(DAT!$D:$D,$A24,DAT!$L:$L)</f>
        <v>7.5000000000000011E-2</v>
      </c>
      <c r="F24" s="33"/>
    </row>
    <row r="25" spans="1:6" x14ac:dyDescent="0.25">
      <c r="A25" t="s">
        <v>51</v>
      </c>
      <c r="B25" t="s">
        <v>121</v>
      </c>
      <c r="C25" s="9">
        <f>COUNTIF(DAT!$D:$D,Summary!$A25)</f>
        <v>7</v>
      </c>
      <c r="D25" s="10" t="str">
        <f>INDEX(DAT!F:F,MATCH($A25,DAT!$D:$D,0))</f>
        <v>LBS</v>
      </c>
      <c r="E25" s="30">
        <f>AVERAGEIF(DAT!$D:$D,$A25,DAT!$L:$L)</f>
        <v>0.70000000000000007</v>
      </c>
      <c r="F25" s="33"/>
    </row>
    <row r="26" spans="1:6" x14ac:dyDescent="0.25">
      <c r="A26" t="s">
        <v>36</v>
      </c>
      <c r="B26" t="s">
        <v>106</v>
      </c>
      <c r="C26" s="9">
        <f>COUNTIF(DAT!$D:$D,Summary!$A26)</f>
        <v>44</v>
      </c>
      <c r="D26" s="10" t="str">
        <f>INDEX(DAT!F:F,MATCH($A26,DAT!$D:$D,0))</f>
        <v>CWTL</v>
      </c>
      <c r="E26" s="30">
        <f>AVERAGEIF(DAT!$D:$D,$A26,DAT!$L:$L)</f>
        <v>0.75</v>
      </c>
      <c r="F26" s="33"/>
    </row>
    <row r="27" spans="1:6" x14ac:dyDescent="0.25">
      <c r="A27" t="s">
        <v>38</v>
      </c>
      <c r="B27" t="s">
        <v>108</v>
      </c>
      <c r="C27" s="9">
        <f>COUNTIF(DAT!$D:$D,Summary!$A27)</f>
        <v>61</v>
      </c>
      <c r="D27" s="10" t="str">
        <f>INDEX(DAT!F:F,MATCH($A27,DAT!$D:$D,0))</f>
        <v>CWTL</v>
      </c>
      <c r="E27" s="30">
        <f>AVERAGEIF(DAT!$D:$D,$A27,DAT!$L:$L)</f>
        <v>2.125</v>
      </c>
      <c r="F27" s="33"/>
    </row>
    <row r="28" spans="1:6" x14ac:dyDescent="0.25">
      <c r="A28" t="s">
        <v>13</v>
      </c>
      <c r="B28" t="s">
        <v>83</v>
      </c>
      <c r="C28" s="9">
        <f>COUNTIF(DAT!$D:$D,Summary!$A28)</f>
        <v>72</v>
      </c>
      <c r="D28" s="10" t="str">
        <f>INDEX(DAT!F:F,MATCH($A28,DAT!$D:$D,0))</f>
        <v>CWTL</v>
      </c>
      <c r="E28" s="30">
        <f>AVERAGEIF(DAT!$D:$D,$A28,DAT!$L:$L)</f>
        <v>2.125</v>
      </c>
      <c r="F28" s="33"/>
    </row>
    <row r="29" spans="1:6" x14ac:dyDescent="0.25">
      <c r="A29" t="s">
        <v>50</v>
      </c>
      <c r="B29" t="s">
        <v>120</v>
      </c>
      <c r="C29" s="9">
        <f>COUNTIF(DAT!$D:$D,Summary!$A29)</f>
        <v>29</v>
      </c>
      <c r="D29" s="10" t="str">
        <f>INDEX(DAT!F:F,MATCH($A29,DAT!$D:$D,0))</f>
        <v>LBS</v>
      </c>
      <c r="E29" s="30">
        <f>AVERAGEIF(DAT!$D:$D,$A29,DAT!$L:$L)</f>
        <v>4.1666666666666664E-2</v>
      </c>
      <c r="F29" s="33"/>
    </row>
    <row r="30" spans="1:6" x14ac:dyDescent="0.25">
      <c r="A30" t="s">
        <v>14</v>
      </c>
      <c r="B30" t="s">
        <v>84</v>
      </c>
      <c r="C30" s="9">
        <f>COUNTIF(DAT!$D:$D,Summary!$A30)</f>
        <v>24</v>
      </c>
      <c r="D30" s="10" t="str">
        <f>INDEX(DAT!F:F,MATCH($A30,DAT!$D:$D,0))</f>
        <v>CWTL</v>
      </c>
      <c r="E30" s="30">
        <f>AVERAGEIF(DAT!$D:$D,$A30,DAT!$L:$L)</f>
        <v>1.3999999999999995</v>
      </c>
      <c r="F30" s="33"/>
    </row>
    <row r="31" spans="1:6" x14ac:dyDescent="0.25">
      <c r="A31" t="s">
        <v>78</v>
      </c>
      <c r="B31" t="s">
        <v>149</v>
      </c>
      <c r="C31" s="9">
        <f>COUNTIF(DAT!$D:$D,Summary!$A31)</f>
        <v>1</v>
      </c>
      <c r="D31" s="10" t="str">
        <f>INDEX(DAT!F:F,MATCH($A31,DAT!$D:$D,0))</f>
        <v>LBS</v>
      </c>
      <c r="E31" s="30">
        <f>AVERAGEIF(DAT!$D:$D,$A31,DAT!$L:$L)</f>
        <v>0.15</v>
      </c>
      <c r="F31" s="33"/>
    </row>
    <row r="32" spans="1:6" x14ac:dyDescent="0.25">
      <c r="A32" t="s">
        <v>53</v>
      </c>
      <c r="B32" t="s">
        <v>123</v>
      </c>
      <c r="C32" s="9">
        <f>COUNTIF(DAT!$D:$D,Summary!$A32)</f>
        <v>14</v>
      </c>
      <c r="D32" s="10" t="str">
        <f>INDEX(DAT!F:F,MATCH($A32,DAT!$D:$D,0))</f>
        <v>TONL</v>
      </c>
      <c r="E32" s="30">
        <f>AVERAGEIF(DAT!$D:$D,$A32,DAT!$L:$L)</f>
        <v>12.091666666666667</v>
      </c>
      <c r="F32" s="33"/>
    </row>
    <row r="33" spans="1:6" x14ac:dyDescent="0.25">
      <c r="A33" t="s">
        <v>33</v>
      </c>
      <c r="B33" t="s">
        <v>103</v>
      </c>
      <c r="C33" s="9">
        <f>COUNTIF(DAT!$D:$D,Summary!$A33)</f>
        <v>49</v>
      </c>
      <c r="D33" s="10" t="str">
        <f>INDEX(DAT!F:F,MATCH($A33,DAT!$D:$D,0))</f>
        <v>CWTL</v>
      </c>
      <c r="E33" s="30">
        <f>AVERAGEIF(DAT!$D:$D,$A33,DAT!$L:$L)</f>
        <v>1</v>
      </c>
      <c r="F33" s="33"/>
    </row>
    <row r="34" spans="1:6" s="13" customFormat="1" x14ac:dyDescent="0.25">
      <c r="A34" t="s">
        <v>34</v>
      </c>
      <c r="B34" t="s">
        <v>104</v>
      </c>
      <c r="C34" s="9">
        <f>COUNTIF(DAT!$D:$D,Summary!$A34)</f>
        <v>43</v>
      </c>
      <c r="D34" s="10" t="str">
        <f>INDEX(DAT!F:F,MATCH($A34,DAT!$D:$D,0))</f>
        <v>TONL</v>
      </c>
      <c r="E34" s="30">
        <f>AVERAGEIF(DAT!$D:$D,$A34,DAT!$L:$L)</f>
        <v>28</v>
      </c>
      <c r="F34" s="33"/>
    </row>
    <row r="35" spans="1:6" s="13" customFormat="1" x14ac:dyDescent="0.25">
      <c r="A35" t="s">
        <v>25</v>
      </c>
      <c r="B35" t="s">
        <v>95</v>
      </c>
      <c r="C35" s="9">
        <f>COUNTIF(DAT!$D:$D,Summary!$A35)</f>
        <v>99</v>
      </c>
      <c r="D35" s="10" t="str">
        <f>INDEX(DAT!F:F,MATCH($A35,DAT!$D:$D,0))</f>
        <v>CWTL</v>
      </c>
      <c r="E35" s="30">
        <f>AVERAGEIF(DAT!$D:$D,$A35,DAT!$L:$L)</f>
        <v>4.75</v>
      </c>
      <c r="F35" s="33"/>
    </row>
    <row r="36" spans="1:6" x14ac:dyDescent="0.25">
      <c r="A36" t="s">
        <v>49</v>
      </c>
      <c r="B36" t="s">
        <v>119</v>
      </c>
      <c r="C36" s="9">
        <f>COUNTIF(DAT!$D:$D,Summary!$A36)</f>
        <v>14</v>
      </c>
      <c r="D36" s="10" t="str">
        <f>INDEX(DAT!F:F,MATCH($A36,DAT!$D:$D,0))</f>
        <v>CWTL</v>
      </c>
      <c r="E36" s="30">
        <f>AVERAGEIF(DAT!$D:$D,$A36,DAT!$L:$L)</f>
        <v>1.375</v>
      </c>
      <c r="F36" s="33"/>
    </row>
    <row r="37" spans="1:6" x14ac:dyDescent="0.25">
      <c r="A37" t="s">
        <v>54</v>
      </c>
      <c r="B37" t="s">
        <v>124</v>
      </c>
      <c r="C37" s="9">
        <f>COUNTIF(DAT!$D:$D,Summary!$A37)</f>
        <v>1</v>
      </c>
      <c r="D37" s="10" t="str">
        <f>INDEX(DAT!F:F,MATCH($A37,DAT!$D:$D,0))</f>
        <v>CWTL</v>
      </c>
      <c r="E37" s="30">
        <f>AVERAGEIF(DAT!$D:$D,$A37,DAT!$L:$L)</f>
        <v>1.75</v>
      </c>
      <c r="F37" s="33"/>
    </row>
    <row r="38" spans="1:6" x14ac:dyDescent="0.25">
      <c r="A38" t="s">
        <v>26</v>
      </c>
      <c r="B38" t="s">
        <v>96</v>
      </c>
      <c r="C38" s="9">
        <f>COUNTIF(DAT!$D:$D,Summary!$A38)</f>
        <v>54</v>
      </c>
      <c r="D38" s="10" t="str">
        <f>INDEX(DAT!F:F,MATCH($A38,DAT!$D:$D,0))</f>
        <v>TUN</v>
      </c>
      <c r="E38" s="30">
        <f>AVERAGEIF(DAT!$D:$D,$A38,DAT!$L:$L)</f>
        <v>21</v>
      </c>
      <c r="F38" s="33"/>
    </row>
    <row r="39" spans="1:6" x14ac:dyDescent="0.25">
      <c r="A39" t="s">
        <v>31</v>
      </c>
      <c r="B39" t="s">
        <v>101</v>
      </c>
      <c r="C39" s="9">
        <f>COUNTIF(DAT!$D:$D,Summary!$A39)</f>
        <v>20</v>
      </c>
      <c r="D39" s="10" t="str">
        <f>INDEX(DAT!F:F,MATCH($A39,DAT!$D:$D,0))</f>
        <v>TUN</v>
      </c>
      <c r="E39" s="30">
        <f>AVERAGEIF(DAT!$D:$D,$A39,DAT!$L:$L)</f>
        <v>34.399999999999991</v>
      </c>
      <c r="F39" s="33"/>
    </row>
    <row r="40" spans="1:6" x14ac:dyDescent="0.25">
      <c r="A40" t="s">
        <v>76</v>
      </c>
      <c r="B40" t="s">
        <v>147</v>
      </c>
      <c r="C40" s="9">
        <f>COUNTIF(DAT!$D:$D,Summary!$A40)</f>
        <v>6</v>
      </c>
      <c r="D40" s="10" t="str">
        <f>INDEX(DAT!F:F,MATCH($A40,DAT!$D:$D,0))</f>
        <v>TUN</v>
      </c>
      <c r="E40" s="30">
        <f>AVERAGEIF(DAT!$D:$D,$A40,DAT!$L:$L)</f>
        <v>31.5</v>
      </c>
      <c r="F40" s="33"/>
    </row>
    <row r="41" spans="1:6" x14ac:dyDescent="0.25">
      <c r="A41" t="s">
        <v>45</v>
      </c>
      <c r="B41" t="s">
        <v>115</v>
      </c>
      <c r="C41" s="9">
        <f>COUNTIF(DAT!$D:$D,Summary!$A41)</f>
        <v>39</v>
      </c>
      <c r="D41" s="10" t="str">
        <f>INDEX(DAT!F:F,MATCH($A41,DAT!$D:$D,0))</f>
        <v>TUN</v>
      </c>
      <c r="E41" s="30">
        <f>AVERAGEIF(DAT!$D:$D,$A41,DAT!$L:$L)</f>
        <v>22</v>
      </c>
      <c r="F41" s="33"/>
    </row>
    <row r="42" spans="1:6" x14ac:dyDescent="0.25">
      <c r="A42" t="s">
        <v>27</v>
      </c>
      <c r="B42" t="s">
        <v>97</v>
      </c>
      <c r="C42" s="9">
        <f>COUNTIF(DAT!$D:$D,Summary!$A42)</f>
        <v>11</v>
      </c>
      <c r="D42" s="10" t="str">
        <f>INDEX(DAT!F:F,MATCH($A42,DAT!$D:$D,0))</f>
        <v>TUN</v>
      </c>
      <c r="E42" s="30">
        <f>AVERAGEIF(DAT!$D:$D,$A42,DAT!$L:$L)</f>
        <v>25</v>
      </c>
      <c r="F42" s="33"/>
    </row>
    <row r="43" spans="1:6" x14ac:dyDescent="0.25">
      <c r="A43" t="s">
        <v>23</v>
      </c>
      <c r="B43" t="s">
        <v>93</v>
      </c>
      <c r="C43" s="9">
        <f>COUNTIF(DAT!$D:$D,Summary!$A43)</f>
        <v>17</v>
      </c>
      <c r="D43" s="10" t="str">
        <f>INDEX(DAT!F:F,MATCH($A43,DAT!$D:$D,0))</f>
        <v>GLNS</v>
      </c>
      <c r="E43" s="30">
        <f>AVERAGEIF(DAT!$D:$D,$A43,DAT!$L:$L)</f>
        <v>8.3333333333333329E-2</v>
      </c>
      <c r="F43" s="33"/>
    </row>
    <row r="44" spans="1:6" x14ac:dyDescent="0.25">
      <c r="A44" t="s">
        <v>35</v>
      </c>
      <c r="B44" t="s">
        <v>105</v>
      </c>
      <c r="C44" s="9">
        <f>COUNTIF(DAT!$D:$D,Summary!$A44)</f>
        <v>5</v>
      </c>
      <c r="D44" s="10" t="str">
        <f>INDEX(DAT!F:F,MATCH($A44,DAT!$D:$D,0))</f>
        <v>GLNS</v>
      </c>
      <c r="E44" s="30">
        <f>AVERAGEIF(DAT!$D:$D,$A44,DAT!$L:$L)</f>
        <v>0.11874999999999999</v>
      </c>
      <c r="F44" s="33"/>
    </row>
    <row r="45" spans="1:6" x14ac:dyDescent="0.25">
      <c r="A45" t="s">
        <v>32</v>
      </c>
      <c r="B45" t="s">
        <v>102</v>
      </c>
      <c r="C45" s="9">
        <f>COUNTIF(DAT!$D:$D,Summary!$A45)</f>
        <v>2</v>
      </c>
      <c r="D45" s="10" t="str">
        <f>INDEX(DAT!F:F,MATCH($A45,DAT!$D:$D,0))</f>
        <v>CWTL</v>
      </c>
      <c r="E45" s="30">
        <f>AVERAGEIF(DAT!$D:$D,$A45,DAT!$L:$L)</f>
        <v>0.125</v>
      </c>
      <c r="F45" s="33"/>
    </row>
    <row r="46" spans="1:6" x14ac:dyDescent="0.25">
      <c r="A46" t="s">
        <v>21</v>
      </c>
      <c r="B46" t="s">
        <v>91</v>
      </c>
      <c r="C46" s="9">
        <f>COUNTIF(DAT!$D:$D,Summary!$A46)</f>
        <v>13</v>
      </c>
      <c r="D46" s="10" t="str">
        <f>INDEX(DAT!F:F,MATCH($A46,DAT!$D:$D,0))</f>
        <v>TONL</v>
      </c>
      <c r="E46" s="30">
        <f>AVERAGEIF(DAT!$D:$D,$A46,DAT!$L:$L)</f>
        <v>3</v>
      </c>
      <c r="F46" s="33"/>
    </row>
    <row r="47" spans="1:6" x14ac:dyDescent="0.25">
      <c r="A47" t="s">
        <v>20</v>
      </c>
      <c r="B47" t="s">
        <v>90</v>
      </c>
      <c r="C47" s="9">
        <f>COUNTIF(DAT!$D:$D,Summary!$A47)</f>
        <v>36</v>
      </c>
      <c r="D47" s="10" t="str">
        <f>INDEX(DAT!F:F,MATCH($A47,DAT!$D:$D,0))</f>
        <v>CWTL</v>
      </c>
      <c r="E47" s="30">
        <f>AVERAGEIF(DAT!$D:$D,$A47,DAT!$L:$L)</f>
        <v>0.875</v>
      </c>
      <c r="F47" s="33"/>
    </row>
    <row r="48" spans="1:6" x14ac:dyDescent="0.25">
      <c r="A48" t="s">
        <v>37</v>
      </c>
      <c r="B48" t="s">
        <v>107</v>
      </c>
      <c r="C48" s="9">
        <f>COUNTIF(DAT!$D:$D,Summary!$A48)</f>
        <v>58</v>
      </c>
      <c r="D48" s="10" t="str">
        <f>INDEX(DAT!F:F,MATCH($A48,DAT!$D:$D,0))</f>
        <v>TONL</v>
      </c>
      <c r="E48" s="30">
        <f>AVERAGEIF(DAT!$D:$D,$A48,DAT!$L:$L)</f>
        <v>8</v>
      </c>
      <c r="F48" s="33"/>
    </row>
    <row r="49" spans="1:6" x14ac:dyDescent="0.25">
      <c r="A49" t="s">
        <v>47</v>
      </c>
      <c r="B49" t="s">
        <v>117</v>
      </c>
      <c r="C49" s="9">
        <f>COUNTIF(DAT!$D:$D,Summary!$A49)</f>
        <v>32</v>
      </c>
      <c r="D49" s="10" t="str">
        <f>INDEX(DAT!F:F,MATCH($A49,DAT!$D:$D,0))</f>
        <v>TONL</v>
      </c>
      <c r="E49" s="30">
        <f>AVERAGEIF(DAT!$D:$D,$A49,DAT!$L:$L)</f>
        <v>16.5</v>
      </c>
      <c r="F49" s="33"/>
    </row>
    <row r="50" spans="1:6" x14ac:dyDescent="0.25">
      <c r="A50" t="s">
        <v>62</v>
      </c>
      <c r="B50" t="s">
        <v>133</v>
      </c>
      <c r="C50" s="9">
        <f>COUNTIF(DAT!$D:$D,Summary!$A50)</f>
        <v>5</v>
      </c>
      <c r="D50" s="10" t="str">
        <f>INDEX(DAT!F:F,MATCH($A50,DAT!$D:$D,0))</f>
        <v>TONL</v>
      </c>
      <c r="E50" s="30">
        <f>AVERAGEIF(DAT!$D:$D,$A50,DAT!$L:$L)</f>
        <v>8</v>
      </c>
      <c r="F50" s="33"/>
    </row>
    <row r="51" spans="1:6" x14ac:dyDescent="0.25">
      <c r="A51" t="s">
        <v>28</v>
      </c>
      <c r="B51" t="s">
        <v>98</v>
      </c>
      <c r="C51" s="9">
        <f>COUNTIF(DAT!$D:$D,Summary!$A51)</f>
        <v>99</v>
      </c>
      <c r="D51" s="10" t="str">
        <f>INDEX(DAT!F:F,MATCH($A51,DAT!$D:$D,0))</f>
        <v>TONL</v>
      </c>
      <c r="E51" s="30">
        <f>AVERAGEIF(DAT!$D:$D,$A51,DAT!$L:$L)</f>
        <v>40</v>
      </c>
      <c r="F51" s="33"/>
    </row>
    <row r="52" spans="1:6" x14ac:dyDescent="0.25">
      <c r="A52" t="s">
        <v>58</v>
      </c>
      <c r="B52" t="s">
        <v>129</v>
      </c>
      <c r="C52" s="9">
        <f>COUNTIF(DAT!$D:$D,Summary!$A52)</f>
        <v>2</v>
      </c>
      <c r="D52" s="10" t="str">
        <f>INDEX(DAT!F:F,MATCH($A52,DAT!$D:$D,0))</f>
        <v>TONL</v>
      </c>
      <c r="E52" s="30">
        <f>AVERAGEIF(DAT!$D:$D,$A52,DAT!$L:$L)</f>
        <v>4.75</v>
      </c>
      <c r="F52" s="33"/>
    </row>
    <row r="53" spans="1:6" x14ac:dyDescent="0.25">
      <c r="A53" t="s">
        <v>59</v>
      </c>
      <c r="B53" t="s">
        <v>130</v>
      </c>
      <c r="C53" s="9">
        <f>COUNTIF(DAT!$D:$D,Summary!$A53)</f>
        <v>6</v>
      </c>
      <c r="D53" s="10" t="str">
        <f>INDEX(DAT!F:F,MATCH($A53,DAT!$D:$D,0))</f>
        <v>TONL</v>
      </c>
      <c r="E53" s="30">
        <f>AVERAGEIF(DAT!$D:$D,$A53,DAT!$L:$L)</f>
        <v>8</v>
      </c>
      <c r="F53" s="33"/>
    </row>
    <row r="54" spans="1:6" x14ac:dyDescent="0.25">
      <c r="A54" t="s">
        <v>19</v>
      </c>
      <c r="B54" t="s">
        <v>89</v>
      </c>
      <c r="C54" s="9">
        <f>COUNTIF(DAT!$D:$D,Summary!$A54)</f>
        <v>19</v>
      </c>
      <c r="D54" s="10" t="str">
        <f>INDEX(DAT!F:F,MATCH($A54,DAT!$D:$D,0))</f>
        <v>LBS</v>
      </c>
      <c r="E54" s="30">
        <f>AVERAGEIF(DAT!$D:$D,$A54,DAT!$L:$L)</f>
        <v>140</v>
      </c>
      <c r="F54" s="33"/>
    </row>
    <row r="55" spans="1:6" x14ac:dyDescent="0.25">
      <c r="A55" t="s">
        <v>29</v>
      </c>
      <c r="B55" t="s">
        <v>99</v>
      </c>
      <c r="C55" s="9">
        <f>COUNTIF(DAT!$D:$D,Summary!$A55)</f>
        <v>37</v>
      </c>
      <c r="D55" s="10" t="str">
        <f>INDEX(DAT!F:F,MATCH($A55,DAT!$D:$D,0))</f>
        <v>NO</v>
      </c>
      <c r="E55" s="30">
        <f>AVERAGEIF(DAT!$D:$D,$A55,DAT!$L:$L)</f>
        <v>0.34999999999999981</v>
      </c>
      <c r="F55" s="33"/>
    </row>
    <row r="56" spans="1:6" x14ac:dyDescent="0.25">
      <c r="A56" t="s">
        <v>73</v>
      </c>
      <c r="B56" t="s">
        <v>144</v>
      </c>
      <c r="C56" s="9">
        <f>COUNTIF(DAT!$D:$D,Summary!$A56)</f>
        <v>16</v>
      </c>
      <c r="D56" s="10" t="str">
        <f>INDEX(DAT!F:F,MATCH($A56,DAT!$D:$D,0))</f>
        <v>DZN</v>
      </c>
      <c r="E56" s="30">
        <f>AVERAGEIF(DAT!$D:$D,$A56,DAT!$L:$L)</f>
        <v>1.25</v>
      </c>
      <c r="F56" s="33"/>
    </row>
    <row r="57" spans="1:6" x14ac:dyDescent="0.25">
      <c r="A57" t="s">
        <v>56</v>
      </c>
      <c r="B57" t="s">
        <v>126</v>
      </c>
      <c r="C57" s="9">
        <f>COUNTIF(DAT!$D:$D,Summary!$A57)</f>
        <v>1</v>
      </c>
      <c r="D57" s="10" t="str">
        <f>INDEX(DAT!F:F,MATCH($A57,DAT!$D:$D,0))</f>
        <v>DZN</v>
      </c>
      <c r="E57" s="30">
        <f>AVERAGEIF(DAT!$D:$D,$A57,DAT!$L:$L)</f>
        <v>0.1125</v>
      </c>
      <c r="F57" s="33"/>
    </row>
    <row r="58" spans="1:6" s="13" customFormat="1" x14ac:dyDescent="0.25">
      <c r="A58" t="s">
        <v>70</v>
      </c>
      <c r="B58" t="s">
        <v>141</v>
      </c>
      <c r="C58" s="9">
        <f>COUNTIF(DAT!$D:$D,Summary!$A58)</f>
        <v>3</v>
      </c>
      <c r="D58" s="10" t="str">
        <f>INDEX(DAT!F:F,MATCH($A58,DAT!$D:$D,0))</f>
        <v>LBS</v>
      </c>
      <c r="E58" s="30">
        <f>AVERAGEIF(DAT!$D:$D,$A58,DAT!$L:$L)</f>
        <v>0.3</v>
      </c>
      <c r="F58" s="33"/>
    </row>
    <row r="59" spans="1:6" s="13" customFormat="1" x14ac:dyDescent="0.25">
      <c r="A59" t="s">
        <v>71</v>
      </c>
      <c r="B59" t="s">
        <v>142</v>
      </c>
      <c r="C59" s="9">
        <f>COUNTIF(DAT!$D:$D,Summary!$A59)</f>
        <v>22</v>
      </c>
      <c r="D59" s="10" t="str">
        <f>INDEX(DAT!F:F,MATCH($A59,DAT!$D:$D,0))</f>
        <v>DZN</v>
      </c>
      <c r="E59" s="30">
        <f>AVERAGEIF(DAT!$D:$D,$A59,DAT!$L:$L)</f>
        <v>1</v>
      </c>
      <c r="F59" s="33"/>
    </row>
    <row r="60" spans="1:6" s="13" customFormat="1" x14ac:dyDescent="0.25">
      <c r="A60" t="s">
        <v>30</v>
      </c>
      <c r="B60" t="s">
        <v>100</v>
      </c>
      <c r="C60" s="9">
        <f>COUNTIF(DAT!$D:$D,Summary!$A60)</f>
        <v>11</v>
      </c>
      <c r="D60" s="10" t="str">
        <f>INDEX(DAT!F:F,MATCH($A60,DAT!$D:$D,0))</f>
        <v>DZN</v>
      </c>
      <c r="E60" s="30">
        <f>AVERAGEIF(DAT!$D:$D,$A60,DAT!$L:$L)</f>
        <v>0.27499999999999997</v>
      </c>
      <c r="F60" s="33"/>
    </row>
    <row r="61" spans="1:6" x14ac:dyDescent="0.25">
      <c r="A61" t="s">
        <v>43</v>
      </c>
      <c r="B61" t="s">
        <v>113</v>
      </c>
      <c r="C61" s="9">
        <f>COUNTIF(DAT!$D:$D,Summary!$A61)</f>
        <v>12</v>
      </c>
      <c r="D61" s="10" t="str">
        <f>INDEX(DAT!F:F,MATCH($A61,DAT!$D:$D,0))</f>
        <v>NO</v>
      </c>
      <c r="E61" s="30">
        <f>AVERAGEIF(DAT!$D:$D,$A61,DAT!$L:$L)</f>
        <v>0.125</v>
      </c>
      <c r="F61" s="33"/>
    </row>
    <row r="62" spans="1:6" x14ac:dyDescent="0.25">
      <c r="A62" t="s">
        <v>65</v>
      </c>
      <c r="B62" t="s">
        <v>136</v>
      </c>
      <c r="C62" s="9">
        <f>COUNTIF(DAT!$D:$D,Summary!$A62)</f>
        <v>29</v>
      </c>
      <c r="D62" s="10" t="str">
        <f>INDEX(DAT!F:F,MATCH($A62,DAT!$D:$D,0))</f>
        <v>NA</v>
      </c>
      <c r="E62" s="30"/>
      <c r="F62" s="33"/>
    </row>
    <row r="63" spans="1:6" s="13" customFormat="1" x14ac:dyDescent="0.25">
      <c r="A63" t="s">
        <v>22</v>
      </c>
      <c r="B63" t="s">
        <v>92</v>
      </c>
      <c r="C63" s="9">
        <f>COUNTIF(DAT!$D:$D,Summary!$A63)</f>
        <v>24</v>
      </c>
      <c r="D63" s="10" t="str">
        <f>INDEX(DAT!F:F,MATCH($A63,DAT!$D:$D,0))</f>
        <v>DZN</v>
      </c>
      <c r="E63" s="30">
        <f>AVERAGEIF(DAT!$D:$D,$A63,DAT!$L:$L)</f>
        <v>0.32500000000000012</v>
      </c>
      <c r="F63" s="33"/>
    </row>
    <row r="64" spans="1:6" s="13" customFormat="1" x14ac:dyDescent="0.25">
      <c r="A64" t="s">
        <v>77</v>
      </c>
      <c r="B64" t="s">
        <v>148</v>
      </c>
      <c r="C64" s="9">
        <f>COUNTIF(DAT!$D:$D,Summary!$A64)</f>
        <v>2</v>
      </c>
      <c r="D64" s="10" t="str">
        <f>INDEX(DAT!F:F,MATCH($A64,DAT!$D:$D,0))</f>
        <v>LBS</v>
      </c>
      <c r="E64" s="30">
        <f>AVERAGEIF(DAT!$D:$D,$A64,DAT!$L:$L)</f>
        <v>3.3333333333333333E-2</v>
      </c>
      <c r="F64" s="33"/>
    </row>
    <row r="65" spans="1:6" x14ac:dyDescent="0.25">
      <c r="A65" t="s">
        <v>48</v>
      </c>
      <c r="B65" t="s">
        <v>118</v>
      </c>
      <c r="C65" s="9">
        <f>COUNTIF(DAT!$D:$D,Summary!$A65)</f>
        <v>3</v>
      </c>
      <c r="D65" s="10" t="str">
        <f>INDEX(DAT!F:F,MATCH($A65,DAT!$D:$D,0))</f>
        <v>TONL</v>
      </c>
      <c r="E65" s="30">
        <f>AVERAGEIF(DAT!$D:$D,$A65,DAT!$L:$L)</f>
        <v>12</v>
      </c>
      <c r="F65" s="33"/>
    </row>
    <row r="66" spans="1:6" x14ac:dyDescent="0.25">
      <c r="A66" t="s">
        <v>74</v>
      </c>
      <c r="B66" t="s">
        <v>145</v>
      </c>
      <c r="C66" s="9">
        <f>COUNTIF(DAT!$D:$D,Summary!$A66)</f>
        <v>8</v>
      </c>
      <c r="D66" s="10" t="str">
        <f>INDEX(DAT!F:F,MATCH($A66,DAT!$D:$D,0))</f>
        <v>NA</v>
      </c>
      <c r="E66" s="30"/>
      <c r="F66" s="33"/>
    </row>
    <row r="67" spans="1:6" x14ac:dyDescent="0.25">
      <c r="A67" t="s">
        <v>66</v>
      </c>
      <c r="B67" t="s">
        <v>137</v>
      </c>
      <c r="C67" s="9">
        <f>COUNTIF(DAT!$D:$D,Summary!$A67)</f>
        <v>20</v>
      </c>
      <c r="D67" s="10" t="str">
        <f>INDEX(DAT!F:F,MATCH($A67,DAT!$D:$D,0))</f>
        <v>CWTL</v>
      </c>
      <c r="E67" s="30">
        <f>AVERAGEIF(DAT!$D:$D,$A67,DAT!$L:$L)</f>
        <v>8</v>
      </c>
      <c r="F67" s="33"/>
    </row>
    <row r="68" spans="1:6" x14ac:dyDescent="0.25">
      <c r="A68" t="s">
        <v>42</v>
      </c>
      <c r="B68" t="s">
        <v>112</v>
      </c>
      <c r="C68" s="9">
        <f>COUNTIF(DAT!$D:$D,Summary!$A68)</f>
        <v>18</v>
      </c>
      <c r="D68" s="10" t="str">
        <f>INDEX(DAT!F:F,MATCH($A68,DAT!$D:$D,0))</f>
        <v>LBS</v>
      </c>
      <c r="E68" s="30">
        <f>AVERAGEIF(DAT!$D:$D,$A68,DAT!$L:$L)</f>
        <v>2.5000000000000008E-2</v>
      </c>
      <c r="F68" s="33"/>
    </row>
    <row r="69" spans="1:6" x14ac:dyDescent="0.25">
      <c r="A69" t="s">
        <v>72</v>
      </c>
      <c r="B69" t="s">
        <v>143</v>
      </c>
      <c r="C69" s="9">
        <f>COUNTIF(DAT!$D:$D,Summary!$A69)</f>
        <v>2</v>
      </c>
      <c r="D69" s="10" t="str">
        <f>INDEX(DAT!F:F,MATCH($A69,DAT!$D:$D,0))</f>
        <v>LBS</v>
      </c>
      <c r="E69" s="30">
        <f>AVERAGEIF(DAT!$D:$D,$A69,DAT!$L:$L)</f>
        <v>6.0416666666666667E-2</v>
      </c>
      <c r="F69" s="33"/>
    </row>
    <row r="70" spans="1:6" s="13" customFormat="1" x14ac:dyDescent="0.25">
      <c r="A70" t="s">
        <v>46</v>
      </c>
      <c r="B70" t="s">
        <v>116</v>
      </c>
      <c r="C70" s="9">
        <f>COUNTIF(DAT!$D:$D,Summary!$A70)</f>
        <v>28</v>
      </c>
      <c r="D70" s="10" t="str">
        <f>INDEX(DAT!F:F,MATCH($A70,DAT!$D:$D,0))</f>
        <v>LBS</v>
      </c>
      <c r="E70" s="30">
        <f>AVERAGEIF(DAT!$D:$D,$A70,DAT!$L:$L)</f>
        <v>2.9166666666666671E-2</v>
      </c>
      <c r="F70" s="33"/>
    </row>
    <row r="71" spans="1:6" s="22" customFormat="1" x14ac:dyDescent="0.25">
      <c r="A71" t="s">
        <v>60</v>
      </c>
      <c r="B71" t="s">
        <v>131</v>
      </c>
      <c r="C71" s="9">
        <f>COUNTIF(DAT!$D:$D,Summary!$A71)</f>
        <v>11</v>
      </c>
      <c r="D71" s="10" t="str">
        <f>INDEX(DAT!F:F,MATCH($A71,DAT!$D:$D,0))</f>
        <v>NA</v>
      </c>
      <c r="E71" s="30"/>
      <c r="F71" s="33"/>
    </row>
    <row r="72" spans="1:6" s="13" customFormat="1" x14ac:dyDescent="0.25">
      <c r="A72" t="s">
        <v>44</v>
      </c>
      <c r="B72" t="s">
        <v>114</v>
      </c>
      <c r="C72" s="9">
        <f>COUNTIF(DAT!$D:$D,Summary!$A72)</f>
        <v>21</v>
      </c>
      <c r="D72" s="10" t="str">
        <f>INDEX(DAT!F:F,MATCH($A72,DAT!$D:$D,0))</f>
        <v>LBS</v>
      </c>
      <c r="E72" s="30">
        <f>AVERAGEIF(DAT!$D:$D,$A72,DAT!$L:$L)</f>
        <v>3.7499999999999992E-2</v>
      </c>
      <c r="F72" s="33"/>
    </row>
    <row r="73" spans="1:6" s="13" customFormat="1" x14ac:dyDescent="0.25">
      <c r="A73" t="s">
        <v>69</v>
      </c>
      <c r="B73" t="s">
        <v>140</v>
      </c>
      <c r="C73" s="9">
        <f>COUNTIF(DAT!$D:$D,Summary!$A73)</f>
        <v>1</v>
      </c>
      <c r="D73" s="10" t="str">
        <f>INDEX(DAT!F:F,MATCH($A73,DAT!$D:$D,0))</f>
        <v>TONL</v>
      </c>
      <c r="E73" s="30">
        <f>AVERAGEIF(DAT!$D:$D,$A73,DAT!$L:$L)</f>
        <v>1</v>
      </c>
      <c r="F73" s="33"/>
    </row>
    <row r="74" spans="1:6" s="13" customFormat="1" x14ac:dyDescent="0.25">
      <c r="A74" t="s">
        <v>52</v>
      </c>
      <c r="B74" t="s">
        <v>122</v>
      </c>
      <c r="C74" s="9">
        <f>COUNTIF(DAT!$D:$D,Summary!$A74)</f>
        <v>10</v>
      </c>
      <c r="D74" s="10" t="str">
        <f>INDEX(DAT!F:F,MATCH($A74,DAT!$D:$D,0))</f>
        <v>TONL</v>
      </c>
      <c r="E74" s="30">
        <f>AVERAGEIF(DAT!$D:$D,$A74,DAT!$L:$L)</f>
        <v>9.75</v>
      </c>
      <c r="F74" s="33"/>
    </row>
    <row r="75" spans="1:6" s="13" customFormat="1" x14ac:dyDescent="0.25">
      <c r="A75" t="s">
        <v>64</v>
      </c>
      <c r="B75" t="s">
        <v>135</v>
      </c>
      <c r="C75" s="9">
        <f>COUNTIF(DAT!$D:$D,Summary!$A75)</f>
        <v>4</v>
      </c>
      <c r="D75" s="10" t="str">
        <f>INDEX(DAT!F:F,MATCH($A75,DAT!$D:$D,0))</f>
        <v>TONL</v>
      </c>
      <c r="E75" s="30">
        <f>AVERAGEIF(DAT!$D:$D,$A75,DAT!$L:$L)</f>
        <v>2.5</v>
      </c>
      <c r="F75" s="33"/>
    </row>
    <row r="76" spans="1:6" x14ac:dyDescent="0.25">
      <c r="A76" t="s">
        <v>10</v>
      </c>
      <c r="B76" t="s">
        <v>80</v>
      </c>
      <c r="C76" s="9">
        <f>COUNTIF(DAT!$D:$D,Summary!$A76)</f>
        <v>46</v>
      </c>
      <c r="D76" s="10" t="str">
        <f>INDEX(DAT!F:F,MATCH($A76,DAT!$D:$D,0))</f>
        <v>CWTL</v>
      </c>
      <c r="E76" s="30">
        <f>AVERAGEIF(DAT!$D:$D,$A76,DAT!$L:$L)</f>
        <v>3.875</v>
      </c>
      <c r="F76" s="33"/>
    </row>
    <row r="77" spans="1:6" x14ac:dyDescent="0.25">
      <c r="A77" s="19" t="s">
        <v>57</v>
      </c>
      <c r="B77" s="19"/>
      <c r="C77" s="21">
        <f>COUNTIF(DAT!$D:$D,Summary!$A77)</f>
        <v>620</v>
      </c>
      <c r="D77" s="34"/>
      <c r="E77" s="31"/>
      <c r="F77" s="33"/>
    </row>
    <row r="78" spans="1:6" x14ac:dyDescent="0.25">
      <c r="A78" s="23"/>
      <c r="B78" s="23" t="s">
        <v>914</v>
      </c>
      <c r="C78" s="24">
        <v>9275</v>
      </c>
      <c r="D78" s="24"/>
      <c r="E78" s="24"/>
      <c r="F78" s="33"/>
    </row>
  </sheetData>
  <mergeCells count="5">
    <mergeCell ref="A1:L1"/>
    <mergeCell ref="A2:L2"/>
    <mergeCell ref="A3:L3"/>
    <mergeCell ref="A4:L4"/>
    <mergeCell ref="A7:L7"/>
  </mergeCells>
  <pageMargins left="0.7" right="0.7" top="0.75" bottom="0.75" header="0.3" footer="0.3"/>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zoomScaleNormal="100" workbookViewId="0">
      <selection sqref="A1:L1"/>
    </sheetView>
  </sheetViews>
  <sheetFormatPr defaultRowHeight="15" x14ac:dyDescent="0.25"/>
  <cols>
    <col min="1" max="1" width="13.85546875" customWidth="1"/>
    <col min="2" max="2" width="31.42578125" customWidth="1"/>
    <col min="3" max="3" width="20" customWidth="1"/>
  </cols>
  <sheetData>
    <row r="1" spans="1:12" s="13" customFormat="1" ht="23.25" x14ac:dyDescent="0.35">
      <c r="A1" s="40" t="s">
        <v>897</v>
      </c>
      <c r="B1" s="40"/>
      <c r="C1" s="40"/>
      <c r="D1" s="40"/>
      <c r="E1" s="40"/>
      <c r="F1" s="40"/>
      <c r="G1" s="40"/>
      <c r="H1" s="40"/>
      <c r="I1" s="40"/>
      <c r="J1" s="40"/>
      <c r="K1" s="40"/>
      <c r="L1" s="40"/>
    </row>
    <row r="2" spans="1:12" s="13" customFormat="1" ht="23.25" x14ac:dyDescent="0.35">
      <c r="A2" s="41" t="s">
        <v>918</v>
      </c>
      <c r="B2" s="41"/>
      <c r="C2" s="41"/>
      <c r="D2" s="41"/>
      <c r="E2" s="41"/>
      <c r="F2" s="41"/>
      <c r="G2" s="41"/>
      <c r="H2" s="41"/>
      <c r="I2" s="41"/>
      <c r="J2" s="41"/>
      <c r="K2" s="41"/>
      <c r="L2" s="41"/>
    </row>
    <row r="3" spans="1:12" s="13" customFormat="1" ht="15.75" customHeight="1" x14ac:dyDescent="0.25">
      <c r="A3" s="42" t="s">
        <v>898</v>
      </c>
      <c r="B3" s="42"/>
      <c r="C3" s="42"/>
      <c r="D3" s="42"/>
      <c r="E3" s="42"/>
      <c r="F3" s="42"/>
      <c r="G3" s="42"/>
      <c r="H3" s="42"/>
      <c r="I3" s="42"/>
      <c r="J3" s="42"/>
      <c r="K3" s="42"/>
      <c r="L3" s="42"/>
    </row>
    <row r="4" spans="1:12" s="13" customFormat="1" ht="36" customHeight="1" x14ac:dyDescent="0.25">
      <c r="A4" s="45" t="s">
        <v>974</v>
      </c>
      <c r="B4" s="42"/>
      <c r="C4" s="42"/>
      <c r="D4" s="42"/>
      <c r="E4" s="42"/>
      <c r="F4" s="42"/>
      <c r="G4" s="42"/>
      <c r="H4" s="42"/>
      <c r="I4" s="42"/>
      <c r="J4" s="42"/>
      <c r="K4" s="42"/>
      <c r="L4" s="42"/>
    </row>
    <row r="7" spans="1:12" x14ac:dyDescent="0.25">
      <c r="A7" s="39" t="s">
        <v>919</v>
      </c>
      <c r="B7" s="39"/>
      <c r="C7" s="39"/>
      <c r="D7" s="39"/>
      <c r="E7" s="39"/>
      <c r="F7" s="39"/>
      <c r="G7" s="39"/>
      <c r="H7" s="39"/>
      <c r="I7" s="39"/>
      <c r="J7" s="39"/>
      <c r="K7" s="39"/>
      <c r="L7" s="39"/>
    </row>
    <row r="8" spans="1:12" s="25" customFormat="1" x14ac:dyDescent="0.25">
      <c r="A8" s="46" t="s">
        <v>975</v>
      </c>
      <c r="B8" s="47"/>
      <c r="C8" s="47"/>
      <c r="D8" s="47"/>
      <c r="E8" s="47"/>
      <c r="F8" s="47"/>
      <c r="G8" s="47"/>
      <c r="H8" s="47"/>
      <c r="I8" s="47"/>
      <c r="J8" s="47"/>
      <c r="K8" s="47"/>
      <c r="L8" s="47"/>
    </row>
    <row r="9" spans="1:12" s="25" customFormat="1" x14ac:dyDescent="0.25">
      <c r="A9" s="26"/>
      <c r="B9" s="26"/>
      <c r="C9" s="26"/>
    </row>
    <row r="10" spans="1:12" s="25" customFormat="1" x14ac:dyDescent="0.25">
      <c r="A10" s="26"/>
      <c r="B10" s="26"/>
      <c r="C10" s="26"/>
    </row>
    <row r="11" spans="1:12" s="25" customFormat="1" x14ac:dyDescent="0.25">
      <c r="A11" s="39" t="s">
        <v>1</v>
      </c>
      <c r="B11" s="39"/>
      <c r="C11" s="39"/>
      <c r="D11" s="39"/>
      <c r="E11" s="39"/>
      <c r="F11" s="39"/>
      <c r="G11" s="39"/>
      <c r="H11" s="39"/>
      <c r="I11" s="39"/>
      <c r="J11" s="39"/>
      <c r="K11" s="39"/>
      <c r="L11" s="39"/>
    </row>
    <row r="12" spans="1:12" s="25" customFormat="1" x14ac:dyDescent="0.25">
      <c r="A12" s="15" t="s">
        <v>878</v>
      </c>
      <c r="B12" s="15" t="s">
        <v>876</v>
      </c>
    </row>
    <row r="13" spans="1:12" s="25" customFormat="1" x14ac:dyDescent="0.25">
      <c r="A13" s="27" t="s">
        <v>2</v>
      </c>
      <c r="B13" s="27" t="s">
        <v>906</v>
      </c>
    </row>
    <row r="14" spans="1:12" s="25" customFormat="1" x14ac:dyDescent="0.25">
      <c r="A14" s="27" t="s">
        <v>6</v>
      </c>
      <c r="B14" s="27" t="s">
        <v>903</v>
      </c>
    </row>
    <row r="15" spans="1:12" s="25" customFormat="1" x14ac:dyDescent="0.25">
      <c r="A15" s="27" t="s">
        <v>3</v>
      </c>
      <c r="B15" s="27" t="s">
        <v>900</v>
      </c>
    </row>
    <row r="16" spans="1:12" s="25" customFormat="1" x14ac:dyDescent="0.25">
      <c r="A16" s="27" t="s">
        <v>7</v>
      </c>
      <c r="B16" s="27" t="s">
        <v>905</v>
      </c>
    </row>
    <row r="17" spans="1:12" s="25" customFormat="1" x14ac:dyDescent="0.25">
      <c r="A17" s="27" t="s">
        <v>5</v>
      </c>
      <c r="B17" s="27" t="s">
        <v>904</v>
      </c>
    </row>
    <row r="18" spans="1:12" s="25" customFormat="1" x14ac:dyDescent="0.25">
      <c r="A18" s="27" t="s">
        <v>8</v>
      </c>
      <c r="B18" s="27" t="s">
        <v>902</v>
      </c>
    </row>
    <row r="19" spans="1:12" s="25" customFormat="1" x14ac:dyDescent="0.25">
      <c r="A19" s="28" t="s">
        <v>4</v>
      </c>
      <c r="B19" s="28" t="s">
        <v>901</v>
      </c>
    </row>
    <row r="20" spans="1:12" s="25" customFormat="1" x14ac:dyDescent="0.25">
      <c r="A20" s="26"/>
      <c r="B20" s="26"/>
      <c r="C20" s="26"/>
    </row>
    <row r="21" spans="1:12" s="25" customFormat="1" x14ac:dyDescent="0.25">
      <c r="A21" s="26"/>
      <c r="B21" s="26"/>
      <c r="C21" s="26"/>
    </row>
    <row r="22" spans="1:12" x14ac:dyDescent="0.25">
      <c r="A22" s="39" t="s">
        <v>920</v>
      </c>
      <c r="B22" s="39"/>
      <c r="C22" s="39"/>
      <c r="D22" s="39"/>
      <c r="E22" s="39"/>
      <c r="F22" s="39"/>
      <c r="G22" s="39"/>
      <c r="H22" s="39"/>
      <c r="I22" s="39"/>
      <c r="J22" s="39"/>
      <c r="K22" s="39"/>
      <c r="L22" s="39"/>
    </row>
    <row r="23" spans="1:12" x14ac:dyDescent="0.25">
      <c r="A23" s="20" t="s">
        <v>605</v>
      </c>
      <c r="B23" s="20" t="s">
        <v>876</v>
      </c>
      <c r="C23" s="20" t="s">
        <v>603</v>
      </c>
    </row>
    <row r="24" spans="1:12" x14ac:dyDescent="0.25">
      <c r="A24" t="s">
        <v>921</v>
      </c>
      <c r="B24" t="s">
        <v>922</v>
      </c>
      <c r="C24" t="s">
        <v>923</v>
      </c>
    </row>
    <row r="25" spans="1:12" x14ac:dyDescent="0.25">
      <c r="A25" t="s">
        <v>924</v>
      </c>
      <c r="B25" t="s">
        <v>925</v>
      </c>
      <c r="C25" t="s">
        <v>926</v>
      </c>
    </row>
    <row r="26" spans="1:12" x14ac:dyDescent="0.25">
      <c r="A26" t="s">
        <v>927</v>
      </c>
      <c r="B26" t="s">
        <v>928</v>
      </c>
      <c r="C26" t="s">
        <v>929</v>
      </c>
    </row>
    <row r="27" spans="1:12" x14ac:dyDescent="0.25">
      <c r="A27" t="s">
        <v>930</v>
      </c>
      <c r="B27" t="s">
        <v>931</v>
      </c>
      <c r="C27" t="s">
        <v>932</v>
      </c>
    </row>
    <row r="28" spans="1:12" x14ac:dyDescent="0.25">
      <c r="A28" t="s">
        <v>933</v>
      </c>
      <c r="B28" t="s">
        <v>934</v>
      </c>
      <c r="C28" t="s">
        <v>932</v>
      </c>
    </row>
    <row r="29" spans="1:12" x14ac:dyDescent="0.25">
      <c r="A29" t="s">
        <v>935</v>
      </c>
      <c r="B29" t="s">
        <v>936</v>
      </c>
      <c r="C29" t="s">
        <v>923</v>
      </c>
    </row>
    <row r="30" spans="1:12" x14ac:dyDescent="0.25">
      <c r="A30" t="s">
        <v>937</v>
      </c>
      <c r="B30" t="s">
        <v>938</v>
      </c>
      <c r="C30" t="s">
        <v>932</v>
      </c>
    </row>
    <row r="31" spans="1:12" x14ac:dyDescent="0.25">
      <c r="A31" t="s">
        <v>151</v>
      </c>
      <c r="B31" t="s">
        <v>939</v>
      </c>
      <c r="C31" t="s">
        <v>932</v>
      </c>
    </row>
    <row r="32" spans="1:12" x14ac:dyDescent="0.25">
      <c r="A32" t="s">
        <v>158</v>
      </c>
      <c r="B32" t="s">
        <v>940</v>
      </c>
      <c r="C32" t="s">
        <v>932</v>
      </c>
    </row>
    <row r="33" spans="1:3" x14ac:dyDescent="0.25">
      <c r="A33" t="s">
        <v>625</v>
      </c>
      <c r="B33" t="s">
        <v>941</v>
      </c>
      <c r="C33" t="s">
        <v>926</v>
      </c>
    </row>
    <row r="34" spans="1:3" x14ac:dyDescent="0.25">
      <c r="A34" t="s">
        <v>154</v>
      </c>
      <c r="B34" t="s">
        <v>942</v>
      </c>
      <c r="C34" t="s">
        <v>929</v>
      </c>
    </row>
    <row r="35" spans="1:3" x14ac:dyDescent="0.25">
      <c r="A35" t="s">
        <v>943</v>
      </c>
      <c r="B35" t="s">
        <v>944</v>
      </c>
      <c r="C35" t="s">
        <v>944</v>
      </c>
    </row>
    <row r="36" spans="1:3" x14ac:dyDescent="0.25">
      <c r="A36" t="s">
        <v>628</v>
      </c>
      <c r="B36" t="s">
        <v>945</v>
      </c>
      <c r="C36" t="s">
        <v>932</v>
      </c>
    </row>
    <row r="37" spans="1:3" x14ac:dyDescent="0.25">
      <c r="A37" t="s">
        <v>152</v>
      </c>
      <c r="B37" t="s">
        <v>946</v>
      </c>
      <c r="C37" t="s">
        <v>932</v>
      </c>
    </row>
    <row r="38" spans="1:3" x14ac:dyDescent="0.25">
      <c r="A38" t="s">
        <v>947</v>
      </c>
      <c r="B38" t="s">
        <v>948</v>
      </c>
      <c r="C38" t="s">
        <v>926</v>
      </c>
    </row>
    <row r="39" spans="1:3" x14ac:dyDescent="0.25">
      <c r="A39" t="s">
        <v>157</v>
      </c>
      <c r="B39" t="s">
        <v>949</v>
      </c>
      <c r="C39" t="s">
        <v>949</v>
      </c>
    </row>
    <row r="40" spans="1:3" x14ac:dyDescent="0.25">
      <c r="A40" t="s">
        <v>156</v>
      </c>
      <c r="B40" t="s">
        <v>950</v>
      </c>
      <c r="C40" t="s">
        <v>926</v>
      </c>
    </row>
    <row r="41" spans="1:3" x14ac:dyDescent="0.25">
      <c r="A41" t="s">
        <v>951</v>
      </c>
      <c r="B41" t="s">
        <v>952</v>
      </c>
      <c r="C41" t="s">
        <v>932</v>
      </c>
    </row>
    <row r="42" spans="1:3" x14ac:dyDescent="0.25">
      <c r="A42" t="s">
        <v>953</v>
      </c>
      <c r="B42" t="s">
        <v>954</v>
      </c>
      <c r="C42" t="s">
        <v>926</v>
      </c>
    </row>
    <row r="43" spans="1:3" x14ac:dyDescent="0.25">
      <c r="A43" t="s">
        <v>955</v>
      </c>
      <c r="B43" t="s">
        <v>956</v>
      </c>
      <c r="C43" t="s">
        <v>926</v>
      </c>
    </row>
    <row r="44" spans="1:3" x14ac:dyDescent="0.25">
      <c r="A44" t="s">
        <v>957</v>
      </c>
      <c r="B44" t="s">
        <v>958</v>
      </c>
      <c r="C44" t="s">
        <v>932</v>
      </c>
    </row>
    <row r="45" spans="1:3" x14ac:dyDescent="0.25">
      <c r="A45" t="s">
        <v>959</v>
      </c>
      <c r="B45" t="s">
        <v>960</v>
      </c>
      <c r="C45" t="s">
        <v>932</v>
      </c>
    </row>
    <row r="46" spans="1:3" x14ac:dyDescent="0.25">
      <c r="A46" t="s">
        <v>961</v>
      </c>
      <c r="B46" t="s">
        <v>962</v>
      </c>
      <c r="C46" t="s">
        <v>963</v>
      </c>
    </row>
    <row r="47" spans="1:3" x14ac:dyDescent="0.25">
      <c r="A47" t="s">
        <v>964</v>
      </c>
      <c r="B47" t="s">
        <v>965</v>
      </c>
      <c r="C47" t="s">
        <v>932</v>
      </c>
    </row>
    <row r="48" spans="1:3" x14ac:dyDescent="0.25">
      <c r="A48" t="s">
        <v>153</v>
      </c>
      <c r="B48" t="s">
        <v>966</v>
      </c>
      <c r="C48" t="s">
        <v>932</v>
      </c>
    </row>
    <row r="49" spans="1:3" x14ac:dyDescent="0.25">
      <c r="A49" t="s">
        <v>967</v>
      </c>
      <c r="B49" t="s">
        <v>968</v>
      </c>
      <c r="C49" t="s">
        <v>932</v>
      </c>
    </row>
    <row r="50" spans="1:3" x14ac:dyDescent="0.25">
      <c r="A50" t="s">
        <v>969</v>
      </c>
      <c r="B50" t="s">
        <v>970</v>
      </c>
      <c r="C50" t="s">
        <v>932</v>
      </c>
    </row>
    <row r="51" spans="1:3" x14ac:dyDescent="0.25">
      <c r="A51" t="s">
        <v>155</v>
      </c>
      <c r="B51" t="s">
        <v>971</v>
      </c>
      <c r="C51" t="s">
        <v>923</v>
      </c>
    </row>
    <row r="52" spans="1:3" x14ac:dyDescent="0.25">
      <c r="A52" s="19" t="s">
        <v>972</v>
      </c>
      <c r="B52" s="19" t="s">
        <v>973</v>
      </c>
      <c r="C52" s="19" t="s">
        <v>963</v>
      </c>
    </row>
  </sheetData>
  <mergeCells count="8">
    <mergeCell ref="A11:L11"/>
    <mergeCell ref="A22:L22"/>
    <mergeCell ref="A1:L1"/>
    <mergeCell ref="A2:L2"/>
    <mergeCell ref="A3:L3"/>
    <mergeCell ref="A4:L4"/>
    <mergeCell ref="A7:L7"/>
    <mergeCell ref="A8:L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69"/>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3" max="3" width="20" customWidth="1"/>
    <col min="5" max="5" width="28.5703125" bestFit="1" customWidth="1"/>
    <col min="9" max="9" width="9.140625" style="8"/>
    <col min="10" max="11" width="9.140625" style="9"/>
    <col min="12" max="12" width="9.140625" style="10"/>
    <col min="13" max="13" width="9.140625" style="11"/>
    <col min="14" max="14" width="26.140625" style="1" customWidth="1"/>
  </cols>
  <sheetData>
    <row r="1" spans="1:14" s="2" customFormat="1" x14ac:dyDescent="0.25">
      <c r="A1" s="2" t="s">
        <v>0</v>
      </c>
      <c r="B1" s="2" t="s">
        <v>1</v>
      </c>
      <c r="C1" s="2" t="s">
        <v>881</v>
      </c>
      <c r="D1" s="2" t="s">
        <v>9</v>
      </c>
      <c r="E1" s="2" t="s">
        <v>79</v>
      </c>
      <c r="F1" s="2" t="s">
        <v>605</v>
      </c>
      <c r="G1" s="2" t="s">
        <v>150</v>
      </c>
      <c r="H1" s="2" t="s">
        <v>624</v>
      </c>
      <c r="I1" s="4" t="s">
        <v>627</v>
      </c>
      <c r="J1" s="5" t="s">
        <v>159</v>
      </c>
      <c r="K1" s="5" t="s">
        <v>604</v>
      </c>
      <c r="L1" s="6" t="s">
        <v>160</v>
      </c>
      <c r="M1" s="7" t="s">
        <v>626</v>
      </c>
      <c r="N1" s="3" t="s">
        <v>606</v>
      </c>
    </row>
    <row r="2" spans="1:14" x14ac:dyDescent="0.25">
      <c r="A2">
        <v>1737</v>
      </c>
      <c r="B2" t="s">
        <v>2</v>
      </c>
      <c r="C2" t="s">
        <v>906</v>
      </c>
      <c r="D2" t="s">
        <v>10</v>
      </c>
      <c r="E2" t="s">
        <v>80</v>
      </c>
      <c r="F2" t="s">
        <v>151</v>
      </c>
      <c r="G2" t="s">
        <v>628</v>
      </c>
      <c r="H2" s="1">
        <v>50.802345440000003</v>
      </c>
      <c r="I2" s="8">
        <v>23341.879166666666</v>
      </c>
      <c r="J2" s="9">
        <v>6023.7107526881719</v>
      </c>
      <c r="K2" s="9">
        <v>306018.63448870694</v>
      </c>
      <c r="L2" s="10">
        <v>3.875</v>
      </c>
      <c r="M2" s="11">
        <v>7.6276005889857196E-2</v>
      </c>
      <c r="N2" s="1" t="s">
        <v>161</v>
      </c>
    </row>
    <row r="3" spans="1:14" x14ac:dyDescent="0.25">
      <c r="A3">
        <v>1737</v>
      </c>
      <c r="B3" t="s">
        <v>2</v>
      </c>
      <c r="C3" t="s">
        <v>906</v>
      </c>
      <c r="D3" t="s">
        <v>10</v>
      </c>
      <c r="E3" t="s">
        <v>80</v>
      </c>
      <c r="F3" t="s">
        <v>151</v>
      </c>
      <c r="G3" t="s">
        <v>628</v>
      </c>
      <c r="H3" s="1">
        <v>50.802345440000003</v>
      </c>
      <c r="I3" s="8">
        <v>2.6208333333333331</v>
      </c>
      <c r="J3" s="9">
        <v>0.67634408602150531</v>
      </c>
      <c r="K3" s="9">
        <v>34.359865894365591</v>
      </c>
      <c r="L3" s="10">
        <v>3.875</v>
      </c>
      <c r="M3" s="11">
        <v>7.6276005889857196E-2</v>
      </c>
      <c r="N3" s="1" t="s">
        <v>162</v>
      </c>
    </row>
    <row r="4" spans="1:14" x14ac:dyDescent="0.25">
      <c r="A4">
        <v>1737</v>
      </c>
      <c r="B4" t="s">
        <v>2</v>
      </c>
      <c r="C4" t="s">
        <v>906</v>
      </c>
      <c r="D4" t="s">
        <v>11</v>
      </c>
      <c r="E4" t="s">
        <v>81</v>
      </c>
      <c r="F4" t="s">
        <v>151</v>
      </c>
      <c r="G4" t="s">
        <v>628</v>
      </c>
      <c r="H4" s="1">
        <v>50.802345440000003</v>
      </c>
      <c r="I4" s="8">
        <v>2370.4333333333334</v>
      </c>
      <c r="J4" s="9">
        <v>903.02222222222224</v>
      </c>
      <c r="K4" s="9">
        <v>45875.646873329781</v>
      </c>
      <c r="L4" s="10">
        <v>2.625</v>
      </c>
      <c r="M4" s="11">
        <v>5.167084269958068E-2</v>
      </c>
      <c r="N4" s="1" t="s">
        <v>631</v>
      </c>
    </row>
    <row r="5" spans="1:14" x14ac:dyDescent="0.25">
      <c r="A5">
        <v>1737</v>
      </c>
      <c r="B5" t="s">
        <v>2</v>
      </c>
      <c r="C5" t="s">
        <v>906</v>
      </c>
      <c r="D5" t="s">
        <v>57</v>
      </c>
      <c r="G5" t="s">
        <v>629</v>
      </c>
      <c r="H5" s="1">
        <v>0</v>
      </c>
      <c r="I5" s="8">
        <v>4.25</v>
      </c>
      <c r="K5" s="9" t="s">
        <v>629</v>
      </c>
      <c r="M5" s="11" t="s">
        <v>629</v>
      </c>
      <c r="N5" s="1" t="s">
        <v>632</v>
      </c>
    </row>
    <row r="6" spans="1:14" x14ac:dyDescent="0.25">
      <c r="A6">
        <v>1737</v>
      </c>
      <c r="B6" t="s">
        <v>2</v>
      </c>
      <c r="C6" t="s">
        <v>906</v>
      </c>
      <c r="D6" t="s">
        <v>12</v>
      </c>
      <c r="E6" t="s">
        <v>82</v>
      </c>
      <c r="F6" t="s">
        <v>152</v>
      </c>
      <c r="G6" t="s">
        <v>628</v>
      </c>
      <c r="H6" s="1">
        <v>0.45359237000000002</v>
      </c>
      <c r="I6" s="8">
        <v>12.754166666666666</v>
      </c>
      <c r="J6" s="9">
        <v>56.685185185185183</v>
      </c>
      <c r="K6" s="9">
        <v>25.711967492037036</v>
      </c>
      <c r="L6" s="10">
        <v>0.22500000000000001</v>
      </c>
      <c r="M6" s="11">
        <v>0.49604008991597454</v>
      </c>
      <c r="N6" s="1" t="s">
        <v>633</v>
      </c>
    </row>
    <row r="7" spans="1:14" x14ac:dyDescent="0.25">
      <c r="A7">
        <v>1737</v>
      </c>
      <c r="B7" t="s">
        <v>2</v>
      </c>
      <c r="C7" t="s">
        <v>906</v>
      </c>
      <c r="D7" t="s">
        <v>13</v>
      </c>
      <c r="E7" t="s">
        <v>83</v>
      </c>
      <c r="F7" t="s">
        <v>151</v>
      </c>
      <c r="G7" t="s">
        <v>628</v>
      </c>
      <c r="H7" s="1">
        <v>50.802345440000003</v>
      </c>
      <c r="I7" s="8">
        <v>1578.1291666666666</v>
      </c>
      <c r="J7" s="9">
        <v>742.64901960784312</v>
      </c>
      <c r="K7" s="9">
        <v>37728.312034794981</v>
      </c>
      <c r="L7" s="10">
        <v>2.125</v>
      </c>
      <c r="M7" s="11">
        <v>4.1828777423470076E-2</v>
      </c>
      <c r="N7" s="1" t="s">
        <v>634</v>
      </c>
    </row>
    <row r="8" spans="1:14" x14ac:dyDescent="0.25">
      <c r="A8">
        <v>1737</v>
      </c>
      <c r="B8" t="s">
        <v>2</v>
      </c>
      <c r="C8" t="s">
        <v>906</v>
      </c>
      <c r="D8" t="s">
        <v>14</v>
      </c>
      <c r="E8" t="s">
        <v>84</v>
      </c>
      <c r="F8" t="s">
        <v>151</v>
      </c>
      <c r="G8" t="s">
        <v>628</v>
      </c>
      <c r="H8" s="1">
        <v>50.802345440000003</v>
      </c>
      <c r="I8" s="8">
        <v>136.20416666666668</v>
      </c>
      <c r="J8" s="9">
        <v>97.288690476190496</v>
      </c>
      <c r="K8" s="9">
        <v>4942.4936609766683</v>
      </c>
      <c r="L8" s="10">
        <v>1.4</v>
      </c>
      <c r="M8" s="11">
        <v>2.755778277310969E-2</v>
      </c>
      <c r="N8" s="1" t="s">
        <v>635</v>
      </c>
    </row>
    <row r="9" spans="1:14" x14ac:dyDescent="0.25">
      <c r="A9">
        <v>1737</v>
      </c>
      <c r="B9" t="s">
        <v>2</v>
      </c>
      <c r="C9" t="s">
        <v>906</v>
      </c>
      <c r="D9" t="s">
        <v>57</v>
      </c>
      <c r="G9" t="s">
        <v>629</v>
      </c>
      <c r="H9" s="1">
        <v>0</v>
      </c>
      <c r="I9" s="8">
        <v>79.92916666666666</v>
      </c>
      <c r="J9" s="12"/>
      <c r="K9" s="9" t="s">
        <v>629</v>
      </c>
      <c r="M9" s="11" t="s">
        <v>629</v>
      </c>
      <c r="N9" s="1" t="s">
        <v>636</v>
      </c>
    </row>
    <row r="10" spans="1:14" x14ac:dyDescent="0.25">
      <c r="A10">
        <v>1737</v>
      </c>
      <c r="B10" t="s">
        <v>2</v>
      </c>
      <c r="C10" t="s">
        <v>906</v>
      </c>
      <c r="D10" t="s">
        <v>15</v>
      </c>
      <c r="E10" t="s">
        <v>85</v>
      </c>
      <c r="F10" t="s">
        <v>151</v>
      </c>
      <c r="G10" t="s">
        <v>628</v>
      </c>
      <c r="H10" s="1">
        <v>50.802345440000003</v>
      </c>
      <c r="I10" s="8">
        <v>3433.125</v>
      </c>
      <c r="J10" s="9">
        <v>572.1875</v>
      </c>
      <c r="K10" s="9">
        <v>29068.467031450004</v>
      </c>
      <c r="L10" s="10">
        <v>6</v>
      </c>
      <c r="M10" s="11">
        <v>0.11810478331332726</v>
      </c>
      <c r="N10" s="1" t="s">
        <v>165</v>
      </c>
    </row>
    <row r="11" spans="1:14" x14ac:dyDescent="0.25">
      <c r="A11">
        <v>1737</v>
      </c>
      <c r="B11" t="s">
        <v>2</v>
      </c>
      <c r="C11" t="s">
        <v>906</v>
      </c>
      <c r="D11" t="s">
        <v>16</v>
      </c>
      <c r="E11" t="s">
        <v>86</v>
      </c>
      <c r="F11" t="s">
        <v>152</v>
      </c>
      <c r="G11" t="s">
        <v>628</v>
      </c>
      <c r="H11" s="1">
        <v>0.45359237000000002</v>
      </c>
      <c r="I11" s="8">
        <v>44.333333333333336</v>
      </c>
      <c r="J11" s="9">
        <v>73.8888888888889</v>
      </c>
      <c r="K11" s="9">
        <v>33.515436227777784</v>
      </c>
      <c r="L11" s="10">
        <v>0.6</v>
      </c>
      <c r="M11" s="11">
        <v>1.3227735731092654</v>
      </c>
      <c r="N11" s="1" t="s">
        <v>166</v>
      </c>
    </row>
    <row r="12" spans="1:14" x14ac:dyDescent="0.25">
      <c r="A12">
        <v>1737</v>
      </c>
      <c r="B12" t="s">
        <v>2</v>
      </c>
      <c r="C12" t="s">
        <v>906</v>
      </c>
      <c r="D12" t="s">
        <v>17</v>
      </c>
      <c r="E12" t="s">
        <v>87</v>
      </c>
      <c r="F12" t="s">
        <v>151</v>
      </c>
      <c r="G12" t="s">
        <v>628</v>
      </c>
      <c r="H12" s="1">
        <v>50.802345440000003</v>
      </c>
      <c r="I12" s="8">
        <v>447.50416666666666</v>
      </c>
      <c r="J12" s="9">
        <v>198.89074074074074</v>
      </c>
      <c r="K12" s="9">
        <v>10104.116115928593</v>
      </c>
      <c r="L12" s="10">
        <v>2.25</v>
      </c>
      <c r="M12" s="11">
        <v>4.4289293742497723E-2</v>
      </c>
      <c r="N12" s="1" t="s">
        <v>637</v>
      </c>
    </row>
    <row r="13" spans="1:14" x14ac:dyDescent="0.25">
      <c r="A13">
        <v>1737</v>
      </c>
      <c r="B13" t="s">
        <v>2</v>
      </c>
      <c r="C13" t="s">
        <v>906</v>
      </c>
      <c r="D13" t="s">
        <v>18</v>
      </c>
      <c r="E13" t="s">
        <v>88</v>
      </c>
      <c r="F13" t="s">
        <v>151</v>
      </c>
      <c r="G13" t="s">
        <v>628</v>
      </c>
      <c r="H13" s="1">
        <v>50.802345440000003</v>
      </c>
      <c r="I13" s="8">
        <v>64.11666666666666</v>
      </c>
      <c r="J13" s="9">
        <v>38.858585858585855</v>
      </c>
      <c r="K13" s="9">
        <v>1974.1073020977776</v>
      </c>
      <c r="L13" s="10">
        <v>1.65</v>
      </c>
      <c r="M13" s="11">
        <v>3.2478815411164999E-2</v>
      </c>
      <c r="N13" s="1" t="s">
        <v>638</v>
      </c>
    </row>
    <row r="14" spans="1:14" x14ac:dyDescent="0.25">
      <c r="A14">
        <v>1737</v>
      </c>
      <c r="B14" t="s">
        <v>2</v>
      </c>
      <c r="C14" t="s">
        <v>906</v>
      </c>
      <c r="D14" t="s">
        <v>57</v>
      </c>
      <c r="G14" t="s">
        <v>629</v>
      </c>
      <c r="H14" s="1">
        <v>0</v>
      </c>
      <c r="I14" s="8">
        <v>0.6875</v>
      </c>
      <c r="K14" s="9" t="s">
        <v>629</v>
      </c>
      <c r="M14" s="11" t="s">
        <v>629</v>
      </c>
      <c r="N14" s="1" t="s">
        <v>639</v>
      </c>
    </row>
    <row r="15" spans="1:14" x14ac:dyDescent="0.25">
      <c r="A15">
        <v>1737</v>
      </c>
      <c r="B15" t="s">
        <v>2</v>
      </c>
      <c r="C15" t="s">
        <v>906</v>
      </c>
      <c r="D15" t="s">
        <v>19</v>
      </c>
      <c r="E15" t="s">
        <v>89</v>
      </c>
      <c r="F15" t="s">
        <v>152</v>
      </c>
      <c r="G15" t="s">
        <v>628</v>
      </c>
      <c r="H15" s="1">
        <v>0.45359237000000002</v>
      </c>
      <c r="I15" s="8">
        <v>12.833333333333334</v>
      </c>
      <c r="J15" s="9">
        <v>9.1666666666666674E-2</v>
      </c>
      <c r="K15" s="9">
        <v>4.157930058333334E-2</v>
      </c>
      <c r="L15" s="10">
        <v>140</v>
      </c>
      <c r="M15" s="11">
        <v>308.64716705882859</v>
      </c>
      <c r="N15" s="1" t="s">
        <v>167</v>
      </c>
    </row>
    <row r="16" spans="1:14" x14ac:dyDescent="0.25">
      <c r="A16">
        <v>1737</v>
      </c>
      <c r="B16" t="s">
        <v>2</v>
      </c>
      <c r="C16" t="s">
        <v>906</v>
      </c>
      <c r="D16" t="s">
        <v>57</v>
      </c>
      <c r="G16" t="s">
        <v>629</v>
      </c>
      <c r="H16" s="1">
        <v>0</v>
      </c>
      <c r="I16" s="8">
        <v>1.6083333333333334</v>
      </c>
      <c r="K16" s="9" t="s">
        <v>629</v>
      </c>
      <c r="M16" s="11" t="s">
        <v>629</v>
      </c>
      <c r="N16" s="1" t="s">
        <v>168</v>
      </c>
    </row>
    <row r="17" spans="1:14" x14ac:dyDescent="0.25">
      <c r="A17">
        <v>1737</v>
      </c>
      <c r="B17" t="s">
        <v>2</v>
      </c>
      <c r="C17" t="s">
        <v>906</v>
      </c>
      <c r="D17" t="s">
        <v>57</v>
      </c>
      <c r="G17" t="s">
        <v>629</v>
      </c>
      <c r="H17" s="1">
        <v>0</v>
      </c>
      <c r="I17" s="8">
        <v>0.35</v>
      </c>
      <c r="K17" s="9" t="s">
        <v>629</v>
      </c>
      <c r="M17" s="11" t="s">
        <v>629</v>
      </c>
      <c r="N17" s="1" t="s">
        <v>139</v>
      </c>
    </row>
    <row r="18" spans="1:14" x14ac:dyDescent="0.25">
      <c r="A18">
        <v>1737</v>
      </c>
      <c r="B18" t="s">
        <v>2</v>
      </c>
      <c r="C18" t="s">
        <v>906</v>
      </c>
      <c r="D18" t="s">
        <v>20</v>
      </c>
      <c r="E18" t="s">
        <v>90</v>
      </c>
      <c r="F18" t="s">
        <v>151</v>
      </c>
      <c r="G18" t="s">
        <v>628</v>
      </c>
      <c r="H18" s="1">
        <v>50.802345440000003</v>
      </c>
      <c r="I18" s="8">
        <v>1507.4416666666666</v>
      </c>
      <c r="J18" s="9">
        <v>1722.7904761904761</v>
      </c>
      <c r="K18" s="9">
        <v>87521.796892170663</v>
      </c>
      <c r="L18" s="10">
        <v>0.875</v>
      </c>
      <c r="M18" s="11">
        <v>1.722361423319356E-2</v>
      </c>
      <c r="N18" s="1" t="s">
        <v>169</v>
      </c>
    </row>
    <row r="19" spans="1:14" x14ac:dyDescent="0.25">
      <c r="A19">
        <v>1737</v>
      </c>
      <c r="B19" t="s">
        <v>2</v>
      </c>
      <c r="C19" t="s">
        <v>906</v>
      </c>
      <c r="D19" t="s">
        <v>21</v>
      </c>
      <c r="E19" t="s">
        <v>91</v>
      </c>
      <c r="F19" t="s">
        <v>153</v>
      </c>
      <c r="G19" t="s">
        <v>628</v>
      </c>
      <c r="H19" s="1">
        <v>1016.0469088</v>
      </c>
      <c r="I19" s="8">
        <v>594.86666666666667</v>
      </c>
      <c r="J19" s="9">
        <v>198.28888888888889</v>
      </c>
      <c r="K19" s="9">
        <v>201470.81260494221</v>
      </c>
      <c r="L19" s="10">
        <v>3</v>
      </c>
      <c r="M19" s="11">
        <v>2.952619582833182E-3</v>
      </c>
      <c r="N19" s="1" t="s">
        <v>170</v>
      </c>
    </row>
    <row r="20" spans="1:14" x14ac:dyDescent="0.25">
      <c r="A20">
        <v>1737</v>
      </c>
      <c r="B20" t="s">
        <v>2</v>
      </c>
      <c r="C20" t="s">
        <v>906</v>
      </c>
      <c r="D20" t="s">
        <v>57</v>
      </c>
      <c r="G20" t="s">
        <v>629</v>
      </c>
      <c r="H20" s="1">
        <v>0</v>
      </c>
      <c r="I20" s="8">
        <v>3.1083333333333334</v>
      </c>
      <c r="K20" s="9" t="s">
        <v>629</v>
      </c>
      <c r="M20" s="11" t="s">
        <v>629</v>
      </c>
      <c r="N20" s="1" t="s">
        <v>171</v>
      </c>
    </row>
    <row r="21" spans="1:14" x14ac:dyDescent="0.25">
      <c r="A21">
        <v>1737</v>
      </c>
      <c r="B21" t="s">
        <v>2</v>
      </c>
      <c r="C21" t="s">
        <v>906</v>
      </c>
      <c r="D21" t="s">
        <v>22</v>
      </c>
      <c r="E21" t="s">
        <v>92</v>
      </c>
      <c r="F21" t="s">
        <v>625</v>
      </c>
      <c r="G21" t="s">
        <v>156</v>
      </c>
      <c r="H21" s="1">
        <v>12</v>
      </c>
      <c r="I21" s="8">
        <v>88.754166666666663</v>
      </c>
      <c r="J21" s="9">
        <v>273.08974358974359</v>
      </c>
      <c r="K21" s="9">
        <v>3277.0769230769229</v>
      </c>
      <c r="L21" s="10">
        <v>0.32500000000000001</v>
      </c>
      <c r="M21" s="11">
        <v>2.7083333333333334E-2</v>
      </c>
      <c r="N21" s="1" t="s">
        <v>172</v>
      </c>
    </row>
    <row r="22" spans="1:14" x14ac:dyDescent="0.25">
      <c r="A22">
        <v>1737</v>
      </c>
      <c r="B22" t="s">
        <v>2</v>
      </c>
      <c r="C22" t="s">
        <v>906</v>
      </c>
      <c r="D22" t="s">
        <v>57</v>
      </c>
      <c r="G22" t="s">
        <v>629</v>
      </c>
      <c r="H22" s="1">
        <v>0</v>
      </c>
      <c r="I22" s="8">
        <v>2.8333333333333335</v>
      </c>
      <c r="K22" s="9" t="s">
        <v>629</v>
      </c>
      <c r="M22" s="11" t="s">
        <v>629</v>
      </c>
      <c r="N22" s="1" t="s">
        <v>173</v>
      </c>
    </row>
    <row r="23" spans="1:14" x14ac:dyDescent="0.25">
      <c r="A23">
        <v>1737</v>
      </c>
      <c r="B23" t="s">
        <v>2</v>
      </c>
      <c r="C23" t="s">
        <v>906</v>
      </c>
      <c r="D23" t="s">
        <v>23</v>
      </c>
      <c r="E23" t="s">
        <v>93</v>
      </c>
      <c r="F23" t="s">
        <v>154</v>
      </c>
      <c r="G23" t="s">
        <v>628</v>
      </c>
      <c r="H23" s="1">
        <v>4.188915078703185</v>
      </c>
      <c r="I23" s="8">
        <v>4.25</v>
      </c>
      <c r="J23" s="9">
        <v>50.999999999999993</v>
      </c>
      <c r="K23" s="9">
        <v>213.63466901386241</v>
      </c>
      <c r="L23" s="10">
        <v>8.3333333333333343E-2</v>
      </c>
      <c r="M23" s="11">
        <v>1.9893774824179984E-2</v>
      </c>
      <c r="N23" s="1" t="s">
        <v>174</v>
      </c>
    </row>
    <row r="24" spans="1:14" x14ac:dyDescent="0.25">
      <c r="A24">
        <v>1737</v>
      </c>
      <c r="B24" t="s">
        <v>2</v>
      </c>
      <c r="C24" t="s">
        <v>906</v>
      </c>
      <c r="D24" t="s">
        <v>57</v>
      </c>
      <c r="G24" t="s">
        <v>629</v>
      </c>
      <c r="H24" s="1">
        <v>0</v>
      </c>
      <c r="I24" s="8">
        <v>5.4333333333333336</v>
      </c>
      <c r="K24" s="9" t="s">
        <v>629</v>
      </c>
      <c r="M24" s="11" t="s">
        <v>629</v>
      </c>
      <c r="N24" s="1" t="s">
        <v>175</v>
      </c>
    </row>
    <row r="25" spans="1:14" x14ac:dyDescent="0.25">
      <c r="A25">
        <v>1737</v>
      </c>
      <c r="B25" t="s">
        <v>2</v>
      </c>
      <c r="C25" t="s">
        <v>906</v>
      </c>
      <c r="D25" t="s">
        <v>24</v>
      </c>
      <c r="E25" t="s">
        <v>94</v>
      </c>
      <c r="F25" t="s">
        <v>152</v>
      </c>
      <c r="G25" t="s">
        <v>628</v>
      </c>
      <c r="H25" s="1">
        <v>0.45359237000000002</v>
      </c>
      <c r="I25" s="8">
        <v>8.0833333333333339</v>
      </c>
      <c r="J25" s="9">
        <v>35.925925925925931</v>
      </c>
      <c r="K25" s="9">
        <v>16.295725885185188</v>
      </c>
      <c r="L25" s="10">
        <v>0.22500000000000001</v>
      </c>
      <c r="M25" s="11">
        <v>0.49604008991597448</v>
      </c>
      <c r="N25" s="1" t="s">
        <v>176</v>
      </c>
    </row>
    <row r="26" spans="1:14" x14ac:dyDescent="0.25">
      <c r="A26">
        <v>1737</v>
      </c>
      <c r="B26" t="s">
        <v>2</v>
      </c>
      <c r="C26" t="s">
        <v>906</v>
      </c>
      <c r="D26" t="s">
        <v>25</v>
      </c>
      <c r="E26" t="s">
        <v>95</v>
      </c>
      <c r="F26" t="s">
        <v>151</v>
      </c>
      <c r="G26" t="s">
        <v>628</v>
      </c>
      <c r="H26" s="1">
        <v>50.802345440000003</v>
      </c>
      <c r="I26" s="8">
        <v>4276.2624999999998</v>
      </c>
      <c r="J26" s="9">
        <v>900.26578947368421</v>
      </c>
      <c r="K26" s="9">
        <v>45735.613624656427</v>
      </c>
      <c r="L26" s="10">
        <v>4.75</v>
      </c>
      <c r="M26" s="11">
        <v>9.3499620123050742E-2</v>
      </c>
      <c r="N26" s="1" t="s">
        <v>177</v>
      </c>
    </row>
    <row r="27" spans="1:14" x14ac:dyDescent="0.25">
      <c r="A27">
        <v>1737</v>
      </c>
      <c r="B27" t="s">
        <v>2</v>
      </c>
      <c r="C27" t="s">
        <v>906</v>
      </c>
      <c r="D27" t="s">
        <v>26</v>
      </c>
      <c r="E27" t="s">
        <v>96</v>
      </c>
      <c r="F27" t="s">
        <v>155</v>
      </c>
      <c r="G27" t="s">
        <v>630</v>
      </c>
      <c r="H27" s="1">
        <v>1047.2287696757962</v>
      </c>
      <c r="I27" s="8">
        <v>116.26666666666667</v>
      </c>
      <c r="J27" s="9">
        <v>5.5365079365079364</v>
      </c>
      <c r="K27" s="9">
        <v>5797.9903946494878</v>
      </c>
      <c r="L27" s="10">
        <v>21</v>
      </c>
      <c r="M27" s="11">
        <v>2.0052925022773421E-2</v>
      </c>
      <c r="N27" s="1" t="s">
        <v>96</v>
      </c>
    </row>
    <row r="28" spans="1:14" x14ac:dyDescent="0.25">
      <c r="A28">
        <v>1737</v>
      </c>
      <c r="B28" t="s">
        <v>2</v>
      </c>
      <c r="C28" t="s">
        <v>906</v>
      </c>
      <c r="D28" t="s">
        <v>27</v>
      </c>
      <c r="E28" t="s">
        <v>97</v>
      </c>
      <c r="F28" t="s">
        <v>155</v>
      </c>
      <c r="G28" t="s">
        <v>630</v>
      </c>
      <c r="H28" s="1">
        <v>1047.2287696757962</v>
      </c>
      <c r="I28" s="8">
        <v>46.033333333333331</v>
      </c>
      <c r="J28" s="9">
        <v>1.8413333333333333</v>
      </c>
      <c r="K28" s="9">
        <v>1928.2972412296995</v>
      </c>
      <c r="L28" s="10">
        <v>25</v>
      </c>
      <c r="M28" s="11">
        <v>2.3872529789015978E-2</v>
      </c>
      <c r="N28" s="1" t="s">
        <v>97</v>
      </c>
    </row>
    <row r="29" spans="1:14" x14ac:dyDescent="0.25">
      <c r="A29">
        <v>1737</v>
      </c>
      <c r="B29" t="s">
        <v>2</v>
      </c>
      <c r="C29" t="s">
        <v>906</v>
      </c>
      <c r="D29" t="s">
        <v>28</v>
      </c>
      <c r="E29" t="s">
        <v>98</v>
      </c>
      <c r="F29" t="s">
        <v>153</v>
      </c>
      <c r="G29" t="s">
        <v>628</v>
      </c>
      <c r="H29" s="1">
        <v>1016.0469088</v>
      </c>
      <c r="I29" s="8">
        <v>9452.1958333333332</v>
      </c>
      <c r="J29" s="9">
        <v>236.30489583333332</v>
      </c>
      <c r="K29" s="9">
        <v>240096.85894576431</v>
      </c>
      <c r="L29" s="10">
        <v>40</v>
      </c>
      <c r="M29" s="11">
        <v>3.9368261104442429E-2</v>
      </c>
      <c r="N29" s="1" t="s">
        <v>640</v>
      </c>
    </row>
    <row r="30" spans="1:14" x14ac:dyDescent="0.25">
      <c r="A30">
        <v>1737</v>
      </c>
      <c r="B30" t="s">
        <v>2</v>
      </c>
      <c r="C30" t="s">
        <v>906</v>
      </c>
      <c r="D30" t="s">
        <v>57</v>
      </c>
      <c r="G30" t="s">
        <v>629</v>
      </c>
      <c r="H30" s="1">
        <v>0</v>
      </c>
      <c r="I30" s="8">
        <v>3.6083333333333334</v>
      </c>
      <c r="K30" s="9" t="s">
        <v>629</v>
      </c>
      <c r="M30" s="11" t="s">
        <v>629</v>
      </c>
      <c r="N30" s="1" t="s">
        <v>163</v>
      </c>
    </row>
    <row r="31" spans="1:14" x14ac:dyDescent="0.25">
      <c r="A31">
        <v>1737</v>
      </c>
      <c r="B31" t="s">
        <v>2</v>
      </c>
      <c r="C31" t="s">
        <v>906</v>
      </c>
      <c r="D31" t="s">
        <v>20</v>
      </c>
      <c r="E31" t="s">
        <v>90</v>
      </c>
      <c r="F31" t="s">
        <v>151</v>
      </c>
      <c r="G31" t="s">
        <v>628</v>
      </c>
      <c r="H31" s="1">
        <v>50.802345440000003</v>
      </c>
      <c r="I31" s="8">
        <v>507.59583333333336</v>
      </c>
      <c r="J31" s="9">
        <v>580.10952380952381</v>
      </c>
      <c r="K31" s="9">
        <v>29470.924421605334</v>
      </c>
      <c r="L31" s="10">
        <v>0.875</v>
      </c>
      <c r="M31" s="11">
        <v>1.722361423319356E-2</v>
      </c>
      <c r="N31" s="1" t="s">
        <v>180</v>
      </c>
    </row>
    <row r="32" spans="1:14" x14ac:dyDescent="0.25">
      <c r="A32">
        <v>1737</v>
      </c>
      <c r="B32" t="s">
        <v>2</v>
      </c>
      <c r="C32" t="s">
        <v>906</v>
      </c>
      <c r="D32" t="s">
        <v>10</v>
      </c>
      <c r="E32" t="s">
        <v>80</v>
      </c>
      <c r="F32" t="s">
        <v>151</v>
      </c>
      <c r="G32" t="s">
        <v>628</v>
      </c>
      <c r="H32" s="1">
        <v>50.802345440000003</v>
      </c>
      <c r="I32" s="8">
        <v>4201.4333333333334</v>
      </c>
      <c r="J32" s="9">
        <v>1084.2408602150538</v>
      </c>
      <c r="K32" s="9">
        <v>55081.978720807921</v>
      </c>
      <c r="L32" s="10">
        <v>3.875</v>
      </c>
      <c r="M32" s="11">
        <v>7.6276005889857196E-2</v>
      </c>
      <c r="N32" s="1" t="s">
        <v>161</v>
      </c>
    </row>
    <row r="33" spans="1:14" x14ac:dyDescent="0.25">
      <c r="A33">
        <v>1737</v>
      </c>
      <c r="B33" t="s">
        <v>2</v>
      </c>
      <c r="C33" t="s">
        <v>906</v>
      </c>
      <c r="D33" t="s">
        <v>12</v>
      </c>
      <c r="E33" t="s">
        <v>82</v>
      </c>
      <c r="F33" t="s">
        <v>152</v>
      </c>
      <c r="G33" t="s">
        <v>628</v>
      </c>
      <c r="H33" s="1">
        <v>0.45359237000000002</v>
      </c>
      <c r="I33" s="8">
        <v>7.8708333333333336</v>
      </c>
      <c r="J33" s="9">
        <v>34.981481481481481</v>
      </c>
      <c r="K33" s="9">
        <v>15.867333091296297</v>
      </c>
      <c r="L33" s="10">
        <v>0.22500000000000001</v>
      </c>
      <c r="M33" s="11">
        <v>0.49604008991597454</v>
      </c>
      <c r="N33" s="1" t="s">
        <v>641</v>
      </c>
    </row>
    <row r="34" spans="1:14" x14ac:dyDescent="0.25">
      <c r="A34">
        <v>1737</v>
      </c>
      <c r="B34" t="s">
        <v>2</v>
      </c>
      <c r="C34" t="s">
        <v>906</v>
      </c>
      <c r="D34" t="s">
        <v>15</v>
      </c>
      <c r="E34" t="s">
        <v>85</v>
      </c>
      <c r="F34" t="s">
        <v>151</v>
      </c>
      <c r="G34" t="s">
        <v>628</v>
      </c>
      <c r="H34" s="1">
        <v>50.802345440000003</v>
      </c>
      <c r="I34" s="8">
        <v>513.54166666666663</v>
      </c>
      <c r="J34" s="9">
        <v>85.590277777777771</v>
      </c>
      <c r="K34" s="9">
        <v>4348.1868579722222</v>
      </c>
      <c r="L34" s="10">
        <v>6</v>
      </c>
      <c r="M34" s="11">
        <v>0.11810478331332727</v>
      </c>
      <c r="N34" s="1" t="s">
        <v>165</v>
      </c>
    </row>
    <row r="35" spans="1:14" x14ac:dyDescent="0.25">
      <c r="A35">
        <v>1737</v>
      </c>
      <c r="B35" t="s">
        <v>2</v>
      </c>
      <c r="C35" t="s">
        <v>906</v>
      </c>
      <c r="D35" t="s">
        <v>29</v>
      </c>
      <c r="E35" t="s">
        <v>99</v>
      </c>
      <c r="F35" t="s">
        <v>156</v>
      </c>
      <c r="G35" t="s">
        <v>156</v>
      </c>
      <c r="H35" s="1">
        <v>1</v>
      </c>
      <c r="I35" s="8">
        <v>10.833333333333334</v>
      </c>
      <c r="J35" s="9">
        <v>30.952380952380956</v>
      </c>
      <c r="K35" s="9">
        <v>30.952380952380956</v>
      </c>
      <c r="L35" s="10">
        <v>0.35</v>
      </c>
      <c r="M35" s="11">
        <v>0.35</v>
      </c>
      <c r="N35" s="1" t="s">
        <v>181</v>
      </c>
    </row>
    <row r="36" spans="1:14" x14ac:dyDescent="0.25">
      <c r="A36">
        <v>1737</v>
      </c>
      <c r="B36" t="s">
        <v>2</v>
      </c>
      <c r="C36" t="s">
        <v>906</v>
      </c>
      <c r="D36" t="s">
        <v>57</v>
      </c>
      <c r="G36" t="s">
        <v>629</v>
      </c>
      <c r="H36" s="1">
        <v>0</v>
      </c>
      <c r="I36" s="8">
        <v>23.333333333333332</v>
      </c>
      <c r="K36" s="9" t="s">
        <v>629</v>
      </c>
      <c r="M36" s="11" t="s">
        <v>629</v>
      </c>
      <c r="N36" s="1" t="s">
        <v>182</v>
      </c>
    </row>
    <row r="37" spans="1:14" x14ac:dyDescent="0.25">
      <c r="A37">
        <v>1737</v>
      </c>
      <c r="B37" t="s">
        <v>2</v>
      </c>
      <c r="C37" t="s">
        <v>906</v>
      </c>
      <c r="D37" t="s">
        <v>28</v>
      </c>
      <c r="E37" t="s">
        <v>98</v>
      </c>
      <c r="F37" t="s">
        <v>153</v>
      </c>
      <c r="G37" t="s">
        <v>628</v>
      </c>
      <c r="H37" s="1">
        <v>1016.0469088</v>
      </c>
      <c r="I37" s="8">
        <v>2800</v>
      </c>
      <c r="J37" s="9">
        <v>70</v>
      </c>
      <c r="K37" s="9">
        <v>71123.283616000001</v>
      </c>
      <c r="L37" s="10">
        <v>40</v>
      </c>
      <c r="M37" s="11">
        <v>3.9368261104442422E-2</v>
      </c>
      <c r="N37" s="1" t="s">
        <v>642</v>
      </c>
    </row>
    <row r="38" spans="1:14" x14ac:dyDescent="0.25">
      <c r="A38">
        <v>1737</v>
      </c>
      <c r="B38" t="s">
        <v>2</v>
      </c>
      <c r="C38" t="s">
        <v>906</v>
      </c>
      <c r="D38" t="s">
        <v>28</v>
      </c>
      <c r="E38" t="s">
        <v>98</v>
      </c>
      <c r="F38" t="s">
        <v>153</v>
      </c>
      <c r="G38" t="s">
        <v>628</v>
      </c>
      <c r="H38" s="1">
        <v>1016.0469088</v>
      </c>
      <c r="I38" s="8">
        <v>79.275000000000006</v>
      </c>
      <c r="J38" s="9">
        <v>1.9818750000000001</v>
      </c>
      <c r="K38" s="9">
        <v>2013.6779673779999</v>
      </c>
      <c r="L38" s="10">
        <v>40</v>
      </c>
      <c r="M38" s="11">
        <v>3.9368261104442429E-2</v>
      </c>
      <c r="N38" s="1" t="s">
        <v>640</v>
      </c>
    </row>
    <row r="39" spans="1:14" x14ac:dyDescent="0.25">
      <c r="A39">
        <v>1738</v>
      </c>
      <c r="B39" t="s">
        <v>2</v>
      </c>
      <c r="C39" t="s">
        <v>906</v>
      </c>
      <c r="D39" t="s">
        <v>10</v>
      </c>
      <c r="E39" t="s">
        <v>80</v>
      </c>
      <c r="F39" t="s">
        <v>151</v>
      </c>
      <c r="G39" t="s">
        <v>628</v>
      </c>
      <c r="H39" s="1">
        <v>50.802345440000003</v>
      </c>
      <c r="I39" s="8">
        <v>36570.341666666667</v>
      </c>
      <c r="J39" s="9">
        <v>9437.50752688172</v>
      </c>
      <c r="K39" s="9">
        <v>479447.51747324527</v>
      </c>
      <c r="L39" s="10">
        <v>3.875</v>
      </c>
      <c r="M39" s="11">
        <v>7.6276005889857196E-2</v>
      </c>
      <c r="N39" s="1" t="s">
        <v>161</v>
      </c>
    </row>
    <row r="40" spans="1:14" x14ac:dyDescent="0.25">
      <c r="A40">
        <v>1738</v>
      </c>
      <c r="B40" t="s">
        <v>2</v>
      </c>
      <c r="C40" t="s">
        <v>906</v>
      </c>
      <c r="D40" t="s">
        <v>11</v>
      </c>
      <c r="E40" t="s">
        <v>81</v>
      </c>
      <c r="F40" t="s">
        <v>151</v>
      </c>
      <c r="G40" t="s">
        <v>628</v>
      </c>
      <c r="H40" s="1">
        <v>50.802345440000003</v>
      </c>
      <c r="I40" s="8">
        <v>760.27499999999998</v>
      </c>
      <c r="J40" s="9">
        <v>289.62857142857143</v>
      </c>
      <c r="K40" s="9">
        <v>14713.810735008001</v>
      </c>
      <c r="L40" s="10">
        <v>2.625</v>
      </c>
      <c r="M40" s="11">
        <v>5.167084269958068E-2</v>
      </c>
      <c r="N40" s="1" t="s">
        <v>631</v>
      </c>
    </row>
    <row r="41" spans="1:14" x14ac:dyDescent="0.25">
      <c r="A41">
        <v>1738</v>
      </c>
      <c r="B41" t="s">
        <v>2</v>
      </c>
      <c r="C41" t="s">
        <v>906</v>
      </c>
      <c r="D41" t="s">
        <v>13</v>
      </c>
      <c r="E41" t="s">
        <v>83</v>
      </c>
      <c r="F41" t="s">
        <v>151</v>
      </c>
      <c r="G41" t="s">
        <v>628</v>
      </c>
      <c r="H41" s="1">
        <v>50.802345440000003</v>
      </c>
      <c r="I41" s="8">
        <v>2594.3583333333331</v>
      </c>
      <c r="J41" s="9">
        <v>1220.8745098039215</v>
      </c>
      <c r="K41" s="9">
        <v>62023.288585949485</v>
      </c>
      <c r="L41" s="10">
        <v>2.125</v>
      </c>
      <c r="M41" s="11">
        <v>4.1828777423470076E-2</v>
      </c>
      <c r="N41" s="1" t="s">
        <v>634</v>
      </c>
    </row>
    <row r="42" spans="1:14" x14ac:dyDescent="0.25">
      <c r="A42">
        <v>1738</v>
      </c>
      <c r="B42" t="s">
        <v>2</v>
      </c>
      <c r="C42" t="s">
        <v>906</v>
      </c>
      <c r="D42" t="s">
        <v>14</v>
      </c>
      <c r="E42" t="s">
        <v>84</v>
      </c>
      <c r="F42" t="s">
        <v>151</v>
      </c>
      <c r="G42" t="s">
        <v>628</v>
      </c>
      <c r="H42" s="1">
        <v>50.802345440000003</v>
      </c>
      <c r="I42" s="8">
        <v>368.16666666666669</v>
      </c>
      <c r="J42" s="9">
        <v>262.97619047619048</v>
      </c>
      <c r="K42" s="9">
        <v>13359.807271066667</v>
      </c>
      <c r="L42" s="10">
        <v>1.4</v>
      </c>
      <c r="M42" s="11">
        <v>2.7557782773109697E-2</v>
      </c>
      <c r="N42" s="1" t="s">
        <v>635</v>
      </c>
    </row>
    <row r="43" spans="1:14" x14ac:dyDescent="0.25">
      <c r="A43">
        <v>1738</v>
      </c>
      <c r="B43" t="s">
        <v>2</v>
      </c>
      <c r="C43" t="s">
        <v>906</v>
      </c>
      <c r="D43" t="s">
        <v>15</v>
      </c>
      <c r="E43" t="s">
        <v>85</v>
      </c>
      <c r="F43" t="s">
        <v>151</v>
      </c>
      <c r="G43" t="s">
        <v>628</v>
      </c>
      <c r="H43" s="1">
        <v>50.802345440000003</v>
      </c>
      <c r="I43" s="8">
        <v>1477.0125</v>
      </c>
      <c r="J43" s="9">
        <v>246.16875000000002</v>
      </c>
      <c r="K43" s="9">
        <v>12505.949874033002</v>
      </c>
      <c r="L43" s="10">
        <v>6</v>
      </c>
      <c r="M43" s="11">
        <v>0.11810478331332726</v>
      </c>
      <c r="N43" s="1" t="s">
        <v>165</v>
      </c>
    </row>
    <row r="44" spans="1:14" x14ac:dyDescent="0.25">
      <c r="A44">
        <v>1738</v>
      </c>
      <c r="B44" t="s">
        <v>2</v>
      </c>
      <c r="C44" t="s">
        <v>906</v>
      </c>
      <c r="D44" t="s">
        <v>17</v>
      </c>
      <c r="E44" t="s">
        <v>87</v>
      </c>
      <c r="F44" t="s">
        <v>151</v>
      </c>
      <c r="G44" t="s">
        <v>628</v>
      </c>
      <c r="H44" s="1">
        <v>50.802345440000003</v>
      </c>
      <c r="I44" s="8">
        <v>30.125</v>
      </c>
      <c r="J44" s="9">
        <v>13.388888888888889</v>
      </c>
      <c r="K44" s="9">
        <v>680.18695839111115</v>
      </c>
      <c r="L44" s="10">
        <v>2.25</v>
      </c>
      <c r="M44" s="11">
        <v>4.4289293742497723E-2</v>
      </c>
      <c r="N44" s="1" t="s">
        <v>637</v>
      </c>
    </row>
    <row r="45" spans="1:14" x14ac:dyDescent="0.25">
      <c r="A45">
        <v>1738</v>
      </c>
      <c r="B45" t="s">
        <v>2</v>
      </c>
      <c r="C45" t="s">
        <v>906</v>
      </c>
      <c r="D45" t="s">
        <v>18</v>
      </c>
      <c r="E45" t="s">
        <v>88</v>
      </c>
      <c r="F45" t="s">
        <v>151</v>
      </c>
      <c r="G45" t="s">
        <v>628</v>
      </c>
      <c r="H45" s="1">
        <v>50.802345440000003</v>
      </c>
      <c r="I45" s="8">
        <v>14.2875</v>
      </c>
      <c r="J45" s="9">
        <v>8.6590909090909101</v>
      </c>
      <c r="K45" s="9">
        <v>439.90212756000005</v>
      </c>
      <c r="L45" s="10">
        <v>1.65</v>
      </c>
      <c r="M45" s="11">
        <v>3.2478815411164999E-2</v>
      </c>
      <c r="N45" s="1" t="s">
        <v>638</v>
      </c>
    </row>
    <row r="46" spans="1:14" x14ac:dyDescent="0.25">
      <c r="A46">
        <v>1738</v>
      </c>
      <c r="B46" t="s">
        <v>2</v>
      </c>
      <c r="C46" t="s">
        <v>906</v>
      </c>
      <c r="D46" t="s">
        <v>57</v>
      </c>
      <c r="G46" t="s">
        <v>629</v>
      </c>
      <c r="H46" s="1">
        <v>0</v>
      </c>
      <c r="I46" s="8">
        <v>46.087499999999999</v>
      </c>
      <c r="K46" s="9" t="s">
        <v>629</v>
      </c>
      <c r="M46" s="11" t="s">
        <v>629</v>
      </c>
      <c r="N46" s="1" t="s">
        <v>639</v>
      </c>
    </row>
    <row r="47" spans="1:14" x14ac:dyDescent="0.25">
      <c r="A47">
        <v>1738</v>
      </c>
      <c r="B47" t="s">
        <v>2</v>
      </c>
      <c r="C47" t="s">
        <v>906</v>
      </c>
      <c r="D47" t="s">
        <v>57</v>
      </c>
      <c r="G47" t="s">
        <v>629</v>
      </c>
      <c r="H47" s="1">
        <v>0</v>
      </c>
      <c r="I47" s="8">
        <v>1.0958333333333334</v>
      </c>
      <c r="K47" s="9" t="s">
        <v>629</v>
      </c>
      <c r="M47" s="11" t="s">
        <v>629</v>
      </c>
      <c r="N47" s="1" t="s">
        <v>183</v>
      </c>
    </row>
    <row r="48" spans="1:14" x14ac:dyDescent="0.25">
      <c r="A48">
        <v>1738</v>
      </c>
      <c r="B48" t="s">
        <v>2</v>
      </c>
      <c r="C48" t="s">
        <v>906</v>
      </c>
      <c r="D48" t="s">
        <v>20</v>
      </c>
      <c r="E48" t="s">
        <v>90</v>
      </c>
      <c r="F48" t="s">
        <v>151</v>
      </c>
      <c r="G48" t="s">
        <v>628</v>
      </c>
      <c r="H48" s="1">
        <v>50.802345440000003</v>
      </c>
      <c r="I48" s="8">
        <v>1030.4333333333334</v>
      </c>
      <c r="J48" s="9">
        <v>1177.6380952380953</v>
      </c>
      <c r="K48" s="9">
        <v>59826.777317589338</v>
      </c>
      <c r="L48" s="10">
        <v>0.875</v>
      </c>
      <c r="M48" s="11">
        <v>1.722361423319356E-2</v>
      </c>
      <c r="N48" s="1" t="s">
        <v>169</v>
      </c>
    </row>
    <row r="49" spans="1:14" x14ac:dyDescent="0.25">
      <c r="A49">
        <v>1738</v>
      </c>
      <c r="B49" t="s">
        <v>2</v>
      </c>
      <c r="C49" t="s">
        <v>906</v>
      </c>
      <c r="D49" t="s">
        <v>57</v>
      </c>
      <c r="G49" t="s">
        <v>629</v>
      </c>
      <c r="H49" s="1">
        <v>0</v>
      </c>
      <c r="I49" s="8">
        <v>8.3333333333333329E-2</v>
      </c>
      <c r="K49" s="9" t="s">
        <v>629</v>
      </c>
      <c r="M49" s="11" t="s">
        <v>629</v>
      </c>
      <c r="N49" s="1" t="s">
        <v>184</v>
      </c>
    </row>
    <row r="50" spans="1:14" x14ac:dyDescent="0.25">
      <c r="A50">
        <v>1738</v>
      </c>
      <c r="B50" t="s">
        <v>2</v>
      </c>
      <c r="C50" t="s">
        <v>906</v>
      </c>
      <c r="D50" t="s">
        <v>21</v>
      </c>
      <c r="E50" t="s">
        <v>91</v>
      </c>
      <c r="F50" t="s">
        <v>153</v>
      </c>
      <c r="G50" t="s">
        <v>628</v>
      </c>
      <c r="H50" s="1">
        <v>1016.0469088</v>
      </c>
      <c r="I50" s="8">
        <v>801.28750000000002</v>
      </c>
      <c r="J50" s="9">
        <v>267.09583333333336</v>
      </c>
      <c r="K50" s="9">
        <v>271381.89581169334</v>
      </c>
      <c r="L50" s="10">
        <v>3</v>
      </c>
      <c r="M50" s="11">
        <v>2.952619582833182E-3</v>
      </c>
      <c r="N50" s="1" t="s">
        <v>170</v>
      </c>
    </row>
    <row r="51" spans="1:14" x14ac:dyDescent="0.25">
      <c r="A51">
        <v>1738</v>
      </c>
      <c r="B51" t="s">
        <v>2</v>
      </c>
      <c r="C51" t="s">
        <v>906</v>
      </c>
      <c r="D51" t="s">
        <v>57</v>
      </c>
      <c r="G51" t="s">
        <v>629</v>
      </c>
      <c r="H51" s="1">
        <v>0</v>
      </c>
      <c r="I51" s="8">
        <v>5.2541666666666664</v>
      </c>
      <c r="K51" s="9" t="s">
        <v>629</v>
      </c>
      <c r="M51" s="11" t="s">
        <v>629</v>
      </c>
      <c r="N51" s="1" t="s">
        <v>171</v>
      </c>
    </row>
    <row r="52" spans="1:14" x14ac:dyDescent="0.25">
      <c r="A52">
        <v>1738</v>
      </c>
      <c r="B52" t="s">
        <v>2</v>
      </c>
      <c r="C52" t="s">
        <v>906</v>
      </c>
      <c r="D52" t="s">
        <v>30</v>
      </c>
      <c r="E52" t="s">
        <v>100</v>
      </c>
      <c r="F52" t="s">
        <v>625</v>
      </c>
      <c r="G52" t="s">
        <v>156</v>
      </c>
      <c r="H52" s="1">
        <v>12</v>
      </c>
      <c r="I52" s="8">
        <v>0.91666666666666663</v>
      </c>
      <c r="J52" s="9">
        <v>3.333333333333333</v>
      </c>
      <c r="K52" s="9">
        <v>40</v>
      </c>
      <c r="L52" s="10">
        <v>0.27500000000000002</v>
      </c>
      <c r="M52" s="11">
        <v>2.2916666666666665E-2</v>
      </c>
      <c r="N52" s="1" t="s">
        <v>643</v>
      </c>
    </row>
    <row r="53" spans="1:14" x14ac:dyDescent="0.25">
      <c r="A53">
        <v>1738</v>
      </c>
      <c r="B53" t="s">
        <v>2</v>
      </c>
      <c r="C53" t="s">
        <v>906</v>
      </c>
      <c r="D53" t="s">
        <v>22</v>
      </c>
      <c r="E53" t="s">
        <v>92</v>
      </c>
      <c r="F53" t="s">
        <v>625</v>
      </c>
      <c r="G53" t="s">
        <v>156</v>
      </c>
      <c r="H53" s="1">
        <v>12</v>
      </c>
      <c r="I53" s="8">
        <v>136.61666666666667</v>
      </c>
      <c r="J53" s="9">
        <v>420.35897435897436</v>
      </c>
      <c r="K53" s="9">
        <v>5044.3076923076924</v>
      </c>
      <c r="L53" s="10">
        <v>0.32500000000000001</v>
      </c>
      <c r="M53" s="11">
        <v>2.7083333333333334E-2</v>
      </c>
      <c r="N53" s="1" t="s">
        <v>644</v>
      </c>
    </row>
    <row r="54" spans="1:14" x14ac:dyDescent="0.25">
      <c r="A54">
        <v>1738</v>
      </c>
      <c r="B54" t="s">
        <v>2</v>
      </c>
      <c r="C54" t="s">
        <v>906</v>
      </c>
      <c r="D54" t="s">
        <v>57</v>
      </c>
      <c r="G54" t="s">
        <v>629</v>
      </c>
      <c r="H54" s="1">
        <v>0</v>
      </c>
      <c r="I54" s="8">
        <v>2.1666666666666665</v>
      </c>
      <c r="K54" s="9" t="s">
        <v>629</v>
      </c>
      <c r="M54" s="11" t="s">
        <v>629</v>
      </c>
      <c r="N54" s="1" t="s">
        <v>645</v>
      </c>
    </row>
    <row r="55" spans="1:14" x14ac:dyDescent="0.25">
      <c r="A55">
        <v>1738</v>
      </c>
      <c r="B55" t="s">
        <v>2</v>
      </c>
      <c r="C55" t="s">
        <v>906</v>
      </c>
      <c r="D55" t="s">
        <v>57</v>
      </c>
      <c r="G55" t="s">
        <v>629</v>
      </c>
      <c r="H55" s="1">
        <v>0</v>
      </c>
      <c r="I55" s="8">
        <v>3.8333333333333335</v>
      </c>
      <c r="K55" s="9" t="s">
        <v>629</v>
      </c>
      <c r="M55" s="11" t="s">
        <v>629</v>
      </c>
      <c r="N55" s="1" t="s">
        <v>646</v>
      </c>
    </row>
    <row r="56" spans="1:14" x14ac:dyDescent="0.25">
      <c r="A56">
        <v>1738</v>
      </c>
      <c r="B56" t="s">
        <v>2</v>
      </c>
      <c r="C56" t="s">
        <v>906</v>
      </c>
      <c r="D56" t="s">
        <v>57</v>
      </c>
      <c r="G56" t="s">
        <v>629</v>
      </c>
      <c r="H56" s="1">
        <v>0</v>
      </c>
      <c r="I56" s="8">
        <v>0.12083333333333333</v>
      </c>
      <c r="K56" s="9" t="s">
        <v>629</v>
      </c>
      <c r="M56" s="11" t="s">
        <v>629</v>
      </c>
      <c r="N56" s="1" t="s">
        <v>185</v>
      </c>
    </row>
    <row r="57" spans="1:14" x14ac:dyDescent="0.25">
      <c r="A57">
        <v>1738</v>
      </c>
      <c r="B57" t="s">
        <v>2</v>
      </c>
      <c r="C57" t="s">
        <v>906</v>
      </c>
      <c r="D57" t="s">
        <v>57</v>
      </c>
      <c r="G57" t="s">
        <v>629</v>
      </c>
      <c r="H57" s="1">
        <v>0</v>
      </c>
      <c r="I57" s="8">
        <v>0.83333333333333337</v>
      </c>
      <c r="K57" s="9" t="s">
        <v>629</v>
      </c>
      <c r="M57" s="11" t="s">
        <v>629</v>
      </c>
      <c r="N57" s="1" t="s">
        <v>186</v>
      </c>
    </row>
    <row r="58" spans="1:14" x14ac:dyDescent="0.25">
      <c r="A58">
        <v>1738</v>
      </c>
      <c r="B58" t="s">
        <v>2</v>
      </c>
      <c r="C58" t="s">
        <v>906</v>
      </c>
      <c r="D58" t="s">
        <v>23</v>
      </c>
      <c r="E58" t="s">
        <v>93</v>
      </c>
      <c r="F58" t="s">
        <v>154</v>
      </c>
      <c r="G58" t="s">
        <v>628</v>
      </c>
      <c r="H58" s="1">
        <v>4.188915078703185</v>
      </c>
      <c r="I58" s="8">
        <v>1.95</v>
      </c>
      <c r="J58" s="9">
        <v>23.4</v>
      </c>
      <c r="K58" s="9">
        <v>98.020612841654525</v>
      </c>
      <c r="L58" s="10">
        <v>8.3333333333333343E-2</v>
      </c>
      <c r="M58" s="11">
        <v>1.9893774824179984E-2</v>
      </c>
      <c r="N58" s="1" t="s">
        <v>174</v>
      </c>
    </row>
    <row r="59" spans="1:14" x14ac:dyDescent="0.25">
      <c r="A59">
        <v>1738</v>
      </c>
      <c r="B59" t="s">
        <v>2</v>
      </c>
      <c r="C59" t="s">
        <v>906</v>
      </c>
      <c r="D59" t="s">
        <v>57</v>
      </c>
      <c r="G59" t="s">
        <v>629</v>
      </c>
      <c r="H59" s="1">
        <v>0</v>
      </c>
      <c r="I59" s="8">
        <v>10</v>
      </c>
      <c r="K59" s="9" t="s">
        <v>629</v>
      </c>
      <c r="M59" s="11" t="s">
        <v>629</v>
      </c>
      <c r="N59" s="1" t="s">
        <v>187</v>
      </c>
    </row>
    <row r="60" spans="1:14" x14ac:dyDescent="0.25">
      <c r="A60">
        <v>1738</v>
      </c>
      <c r="B60" t="s">
        <v>2</v>
      </c>
      <c r="C60" t="s">
        <v>906</v>
      </c>
      <c r="D60" t="s">
        <v>57</v>
      </c>
      <c r="G60" t="s">
        <v>629</v>
      </c>
      <c r="H60" s="1">
        <v>0</v>
      </c>
      <c r="I60" s="8">
        <v>200</v>
      </c>
      <c r="K60" s="9" t="s">
        <v>629</v>
      </c>
      <c r="M60" s="11" t="s">
        <v>629</v>
      </c>
      <c r="N60" s="1" t="s">
        <v>175</v>
      </c>
    </row>
    <row r="61" spans="1:14" x14ac:dyDescent="0.25">
      <c r="A61">
        <v>1738</v>
      </c>
      <c r="B61" t="s">
        <v>2</v>
      </c>
      <c r="C61" t="s">
        <v>906</v>
      </c>
      <c r="D61" t="s">
        <v>25</v>
      </c>
      <c r="E61" t="s">
        <v>95</v>
      </c>
      <c r="F61" t="s">
        <v>151</v>
      </c>
      <c r="G61" t="s">
        <v>628</v>
      </c>
      <c r="H61" s="1">
        <v>50.802345440000003</v>
      </c>
      <c r="I61" s="8">
        <v>2289.1208333333334</v>
      </c>
      <c r="J61" s="9">
        <v>481.92017543859652</v>
      </c>
      <c r="K61" s="9">
        <v>24482.675227136984</v>
      </c>
      <c r="L61" s="10">
        <v>4.75</v>
      </c>
      <c r="M61" s="11">
        <v>9.3499620123050756E-2</v>
      </c>
      <c r="N61" s="1" t="s">
        <v>177</v>
      </c>
    </row>
    <row r="62" spans="1:14" x14ac:dyDescent="0.25">
      <c r="A62">
        <v>1738</v>
      </c>
      <c r="B62" t="s">
        <v>2</v>
      </c>
      <c r="C62" t="s">
        <v>906</v>
      </c>
      <c r="D62" t="s">
        <v>31</v>
      </c>
      <c r="E62" t="s">
        <v>101</v>
      </c>
      <c r="F62" t="s">
        <v>155</v>
      </c>
      <c r="G62" t="s">
        <v>630</v>
      </c>
      <c r="H62" s="1">
        <v>1047.2287696757962</v>
      </c>
      <c r="I62" s="8">
        <v>24.008333333333333</v>
      </c>
      <c r="J62" s="9">
        <v>0.69791666666666663</v>
      </c>
      <c r="K62" s="9">
        <v>730.8784121695661</v>
      </c>
      <c r="L62" s="10">
        <v>34.4</v>
      </c>
      <c r="M62" s="11">
        <v>3.2848600989685992E-2</v>
      </c>
      <c r="N62" s="1" t="s">
        <v>101</v>
      </c>
    </row>
    <row r="63" spans="1:14" x14ac:dyDescent="0.25">
      <c r="A63">
        <v>1738</v>
      </c>
      <c r="B63" t="s">
        <v>2</v>
      </c>
      <c r="C63" t="s">
        <v>906</v>
      </c>
      <c r="D63" t="s">
        <v>26</v>
      </c>
      <c r="E63" t="s">
        <v>96</v>
      </c>
      <c r="F63" t="s">
        <v>155</v>
      </c>
      <c r="G63" t="s">
        <v>630</v>
      </c>
      <c r="H63" s="1">
        <v>1047.2287696757962</v>
      </c>
      <c r="I63" s="8">
        <v>39</v>
      </c>
      <c r="J63" s="9">
        <v>1.8571428571428572</v>
      </c>
      <c r="K63" s="9">
        <v>1944.8534293979073</v>
      </c>
      <c r="L63" s="10">
        <v>21</v>
      </c>
      <c r="M63" s="11">
        <v>2.0052925022773421E-2</v>
      </c>
      <c r="N63" s="1" t="s">
        <v>96</v>
      </c>
    </row>
    <row r="64" spans="1:14" x14ac:dyDescent="0.25">
      <c r="A64">
        <v>1738</v>
      </c>
      <c r="B64" t="s">
        <v>2</v>
      </c>
      <c r="C64" t="s">
        <v>906</v>
      </c>
      <c r="D64" t="s">
        <v>27</v>
      </c>
      <c r="E64" t="s">
        <v>97</v>
      </c>
      <c r="F64" t="s">
        <v>155</v>
      </c>
      <c r="G64" t="s">
        <v>630</v>
      </c>
      <c r="H64" s="1">
        <v>1047.2287696757962</v>
      </c>
      <c r="I64" s="8">
        <v>18.533333333333335</v>
      </c>
      <c r="J64" s="9">
        <v>0.7413333333333334</v>
      </c>
      <c r="K64" s="9">
        <v>776.34559458632373</v>
      </c>
      <c r="L64" s="10">
        <v>25</v>
      </c>
      <c r="M64" s="11">
        <v>2.3872529789015978E-2</v>
      </c>
      <c r="N64" s="1" t="s">
        <v>97</v>
      </c>
    </row>
    <row r="65" spans="1:14" x14ac:dyDescent="0.25">
      <c r="A65">
        <v>1738</v>
      </c>
      <c r="B65" t="s">
        <v>2</v>
      </c>
      <c r="C65" t="s">
        <v>906</v>
      </c>
      <c r="D65" t="s">
        <v>28</v>
      </c>
      <c r="E65" t="s">
        <v>98</v>
      </c>
      <c r="F65" t="s">
        <v>153</v>
      </c>
      <c r="G65" t="s">
        <v>628</v>
      </c>
      <c r="H65" s="1">
        <v>1016.0469088</v>
      </c>
      <c r="I65" s="8">
        <v>5092.5958333333338</v>
      </c>
      <c r="J65" s="9">
        <v>127.31489583333334</v>
      </c>
      <c r="K65" s="9">
        <v>129357.90635565233</v>
      </c>
      <c r="L65" s="10">
        <v>40</v>
      </c>
      <c r="M65" s="11">
        <v>3.9368261104442429E-2</v>
      </c>
      <c r="N65" s="1" t="s">
        <v>640</v>
      </c>
    </row>
    <row r="66" spans="1:14" x14ac:dyDescent="0.25">
      <c r="A66">
        <v>1738</v>
      </c>
      <c r="B66" t="s">
        <v>2</v>
      </c>
      <c r="C66" t="s">
        <v>906</v>
      </c>
      <c r="D66" t="s">
        <v>57</v>
      </c>
      <c r="G66" t="s">
        <v>629</v>
      </c>
      <c r="H66" s="1">
        <v>0</v>
      </c>
      <c r="I66" s="8">
        <v>10</v>
      </c>
      <c r="K66" s="9" t="s">
        <v>629</v>
      </c>
      <c r="M66" s="11" t="s">
        <v>629</v>
      </c>
      <c r="N66" s="1" t="s">
        <v>188</v>
      </c>
    </row>
    <row r="67" spans="1:14" x14ac:dyDescent="0.25">
      <c r="A67">
        <v>1738</v>
      </c>
      <c r="B67" t="s">
        <v>2</v>
      </c>
      <c r="C67" t="s">
        <v>906</v>
      </c>
      <c r="D67" t="s">
        <v>20</v>
      </c>
      <c r="E67" t="s">
        <v>90</v>
      </c>
      <c r="F67" t="s">
        <v>151</v>
      </c>
      <c r="G67" t="s">
        <v>628</v>
      </c>
      <c r="H67" s="1">
        <v>50.802345440000003</v>
      </c>
      <c r="I67" s="8">
        <v>160</v>
      </c>
      <c r="J67" s="9">
        <v>182.85714285714286</v>
      </c>
      <c r="K67" s="9">
        <v>9289.5717376000011</v>
      </c>
      <c r="L67" s="10">
        <v>0.875</v>
      </c>
      <c r="M67" s="11">
        <v>1.722361423319356E-2</v>
      </c>
      <c r="N67" s="1" t="s">
        <v>189</v>
      </c>
    </row>
    <row r="68" spans="1:14" x14ac:dyDescent="0.25">
      <c r="A68">
        <v>1738</v>
      </c>
      <c r="B68" t="s">
        <v>2</v>
      </c>
      <c r="C68" t="s">
        <v>906</v>
      </c>
      <c r="D68" t="s">
        <v>10</v>
      </c>
      <c r="E68" t="s">
        <v>80</v>
      </c>
      <c r="F68" t="s">
        <v>151</v>
      </c>
      <c r="G68" t="s">
        <v>628</v>
      </c>
      <c r="H68" s="1">
        <v>50.802345440000003</v>
      </c>
      <c r="I68" s="8">
        <v>4025.2541666666666</v>
      </c>
      <c r="J68" s="9">
        <v>1038.7752688172043</v>
      </c>
      <c r="K68" s="9">
        <v>52772.220040980479</v>
      </c>
      <c r="L68" s="10">
        <v>3.875</v>
      </c>
      <c r="M68" s="11">
        <v>7.6276005889857196E-2</v>
      </c>
      <c r="N68" s="1" t="s">
        <v>161</v>
      </c>
    </row>
    <row r="69" spans="1:14" x14ac:dyDescent="0.25">
      <c r="A69">
        <v>1738</v>
      </c>
      <c r="B69" t="s">
        <v>2</v>
      </c>
      <c r="C69" t="s">
        <v>906</v>
      </c>
      <c r="D69" t="s">
        <v>32</v>
      </c>
      <c r="E69" t="s">
        <v>102</v>
      </c>
      <c r="F69" t="s">
        <v>151</v>
      </c>
      <c r="G69" t="s">
        <v>628</v>
      </c>
      <c r="H69" s="1">
        <v>50.802345440000003</v>
      </c>
      <c r="I69" s="8">
        <v>0.60833333333333328</v>
      </c>
      <c r="J69" s="9">
        <v>4.8666666666666663</v>
      </c>
      <c r="K69" s="9">
        <v>247.23808114133334</v>
      </c>
      <c r="L69" s="10">
        <v>0.125</v>
      </c>
      <c r="M69" s="11">
        <v>2.4605163190276514E-3</v>
      </c>
      <c r="N69" s="1" t="s">
        <v>190</v>
      </c>
    </row>
    <row r="70" spans="1:14" x14ac:dyDescent="0.25">
      <c r="A70">
        <v>1738</v>
      </c>
      <c r="B70" t="s">
        <v>2</v>
      </c>
      <c r="C70" t="s">
        <v>906</v>
      </c>
      <c r="D70" t="s">
        <v>15</v>
      </c>
      <c r="E70" t="s">
        <v>85</v>
      </c>
      <c r="F70" t="s">
        <v>151</v>
      </c>
      <c r="G70" t="s">
        <v>628</v>
      </c>
      <c r="H70" s="1">
        <v>50.802345440000003</v>
      </c>
      <c r="I70" s="8">
        <v>270.28333333333336</v>
      </c>
      <c r="J70" s="9">
        <v>45.047222222222224</v>
      </c>
      <c r="K70" s="9">
        <v>2288.5045444457778</v>
      </c>
      <c r="L70" s="10">
        <v>6</v>
      </c>
      <c r="M70" s="11">
        <v>0.11810478331332729</v>
      </c>
      <c r="N70" s="1" t="s">
        <v>165</v>
      </c>
    </row>
    <row r="71" spans="1:14" x14ac:dyDescent="0.25">
      <c r="A71">
        <v>1738</v>
      </c>
      <c r="B71" t="s">
        <v>2</v>
      </c>
      <c r="C71" t="s">
        <v>906</v>
      </c>
      <c r="D71" t="s">
        <v>30</v>
      </c>
      <c r="E71" t="s">
        <v>100</v>
      </c>
      <c r="F71" t="s">
        <v>625</v>
      </c>
      <c r="G71" t="s">
        <v>156</v>
      </c>
      <c r="H71" s="1">
        <v>12</v>
      </c>
      <c r="I71" s="8">
        <v>2.5249999999999999</v>
      </c>
      <c r="J71" s="9">
        <v>9.1818181818181799</v>
      </c>
      <c r="K71" s="9">
        <v>110.18181818181816</v>
      </c>
      <c r="L71" s="10">
        <v>0.27500000000000002</v>
      </c>
      <c r="M71" s="11">
        <v>2.2916666666666672E-2</v>
      </c>
      <c r="N71" s="1" t="s">
        <v>191</v>
      </c>
    </row>
    <row r="72" spans="1:14" x14ac:dyDescent="0.25">
      <c r="A72">
        <v>1738</v>
      </c>
      <c r="B72" t="s">
        <v>2</v>
      </c>
      <c r="C72" t="s">
        <v>906</v>
      </c>
      <c r="D72" t="s">
        <v>28</v>
      </c>
      <c r="E72" t="s">
        <v>98</v>
      </c>
      <c r="F72" t="s">
        <v>153</v>
      </c>
      <c r="G72" t="s">
        <v>628</v>
      </c>
      <c r="H72" s="1">
        <v>1016.0469088</v>
      </c>
      <c r="I72" s="8">
        <v>5932.833333333333</v>
      </c>
      <c r="J72" s="9">
        <v>148.32083333333333</v>
      </c>
      <c r="K72" s="9">
        <v>150700.92421897332</v>
      </c>
      <c r="L72" s="10">
        <v>40</v>
      </c>
      <c r="M72" s="11">
        <v>3.9368261104442429E-2</v>
      </c>
      <c r="N72" s="1" t="s">
        <v>640</v>
      </c>
    </row>
    <row r="73" spans="1:14" x14ac:dyDescent="0.25">
      <c r="A73">
        <v>1739</v>
      </c>
      <c r="B73" t="s">
        <v>2</v>
      </c>
      <c r="C73" t="s">
        <v>906</v>
      </c>
      <c r="D73" t="s">
        <v>10</v>
      </c>
      <c r="E73" t="s">
        <v>80</v>
      </c>
      <c r="F73" t="s">
        <v>151</v>
      </c>
      <c r="G73" t="s">
        <v>628</v>
      </c>
      <c r="H73" s="1">
        <v>50.802345440000003</v>
      </c>
      <c r="I73" s="8">
        <v>18953.787499999999</v>
      </c>
      <c r="J73" s="9">
        <v>4891.2999999999993</v>
      </c>
      <c r="K73" s="9">
        <v>248489.51225067198</v>
      </c>
      <c r="L73" s="10">
        <v>3.875</v>
      </c>
      <c r="M73" s="11">
        <v>7.6276005889857196E-2</v>
      </c>
      <c r="N73" s="1" t="s">
        <v>161</v>
      </c>
    </row>
    <row r="74" spans="1:14" x14ac:dyDescent="0.25">
      <c r="A74">
        <v>1739</v>
      </c>
      <c r="B74" t="s">
        <v>2</v>
      </c>
      <c r="C74" t="s">
        <v>906</v>
      </c>
      <c r="D74" t="s">
        <v>11</v>
      </c>
      <c r="E74" t="s">
        <v>81</v>
      </c>
      <c r="F74" t="s">
        <v>151</v>
      </c>
      <c r="G74" t="s">
        <v>628</v>
      </c>
      <c r="H74" s="1">
        <v>50.802345440000003</v>
      </c>
      <c r="I74" s="8">
        <v>474.27083333333331</v>
      </c>
      <c r="J74" s="9">
        <v>180.67460317460316</v>
      </c>
      <c r="K74" s="9">
        <v>9178.6936027111115</v>
      </c>
      <c r="L74" s="10">
        <v>2.625</v>
      </c>
      <c r="M74" s="11">
        <v>5.167084269958068E-2</v>
      </c>
      <c r="N74" s="1" t="s">
        <v>631</v>
      </c>
    </row>
    <row r="75" spans="1:14" x14ac:dyDescent="0.25">
      <c r="A75">
        <v>1739</v>
      </c>
      <c r="B75" t="s">
        <v>2</v>
      </c>
      <c r="C75" t="s">
        <v>906</v>
      </c>
      <c r="D75" t="s">
        <v>57</v>
      </c>
      <c r="G75" t="s">
        <v>629</v>
      </c>
      <c r="H75" s="1">
        <v>0</v>
      </c>
      <c r="I75" s="8">
        <v>3.4541666666666666</v>
      </c>
      <c r="K75" s="9" t="s">
        <v>629</v>
      </c>
      <c r="M75" s="11" t="s">
        <v>629</v>
      </c>
      <c r="N75" s="1" t="s">
        <v>647</v>
      </c>
    </row>
    <row r="76" spans="1:14" x14ac:dyDescent="0.25">
      <c r="A76">
        <v>1739</v>
      </c>
      <c r="B76" t="s">
        <v>2</v>
      </c>
      <c r="C76" t="s">
        <v>906</v>
      </c>
      <c r="D76" t="s">
        <v>13</v>
      </c>
      <c r="E76" t="s">
        <v>83</v>
      </c>
      <c r="F76" t="s">
        <v>151</v>
      </c>
      <c r="G76" t="s">
        <v>628</v>
      </c>
      <c r="H76" s="1">
        <v>50.802345440000003</v>
      </c>
      <c r="I76" s="8">
        <v>316.34166666666664</v>
      </c>
      <c r="J76" s="9">
        <v>148.86666666666665</v>
      </c>
      <c r="K76" s="9">
        <v>7562.7758245013329</v>
      </c>
      <c r="L76" s="10">
        <v>2.125</v>
      </c>
      <c r="M76" s="11">
        <v>4.1828777423470076E-2</v>
      </c>
      <c r="N76" s="1" t="s">
        <v>634</v>
      </c>
    </row>
    <row r="77" spans="1:14" x14ac:dyDescent="0.25">
      <c r="A77">
        <v>1739</v>
      </c>
      <c r="B77" t="s">
        <v>2</v>
      </c>
      <c r="C77" t="s">
        <v>906</v>
      </c>
      <c r="D77" t="s">
        <v>14</v>
      </c>
      <c r="E77" t="s">
        <v>84</v>
      </c>
      <c r="F77" t="s">
        <v>151</v>
      </c>
      <c r="G77" t="s">
        <v>628</v>
      </c>
      <c r="H77" s="1">
        <v>50.802345440000003</v>
      </c>
      <c r="I77" s="8">
        <v>370.62083333333334</v>
      </c>
      <c r="J77" s="9">
        <v>264.72916666666669</v>
      </c>
      <c r="K77" s="9">
        <v>13448.862573043336</v>
      </c>
      <c r="L77" s="10">
        <v>1.4</v>
      </c>
      <c r="M77" s="11">
        <v>2.7557782773109694E-2</v>
      </c>
      <c r="N77" s="1" t="s">
        <v>635</v>
      </c>
    </row>
    <row r="78" spans="1:14" x14ac:dyDescent="0.25">
      <c r="A78">
        <v>1739</v>
      </c>
      <c r="B78" t="s">
        <v>2</v>
      </c>
      <c r="C78" t="s">
        <v>906</v>
      </c>
      <c r="D78" t="s">
        <v>33</v>
      </c>
      <c r="E78" t="s">
        <v>103</v>
      </c>
      <c r="F78" t="s">
        <v>151</v>
      </c>
      <c r="G78" t="s">
        <v>628</v>
      </c>
      <c r="H78" s="1">
        <v>50.802345440000003</v>
      </c>
      <c r="I78" s="8">
        <v>5</v>
      </c>
      <c r="J78" s="9">
        <v>5</v>
      </c>
      <c r="K78" s="9">
        <v>254.01172720000002</v>
      </c>
      <c r="L78" s="10">
        <v>1</v>
      </c>
      <c r="M78" s="11">
        <v>1.9684130552221211E-2</v>
      </c>
      <c r="N78" s="1" t="s">
        <v>648</v>
      </c>
    </row>
    <row r="79" spans="1:14" x14ac:dyDescent="0.25">
      <c r="A79">
        <v>1739</v>
      </c>
      <c r="B79" t="s">
        <v>2</v>
      </c>
      <c r="C79" t="s">
        <v>906</v>
      </c>
      <c r="D79" t="s">
        <v>57</v>
      </c>
      <c r="G79" t="s">
        <v>629</v>
      </c>
      <c r="H79" s="1">
        <v>0</v>
      </c>
      <c r="I79" s="8">
        <v>38.524999999999999</v>
      </c>
      <c r="K79" s="9" t="s">
        <v>629</v>
      </c>
      <c r="M79" s="11" t="s">
        <v>629</v>
      </c>
      <c r="N79" s="1" t="s">
        <v>636</v>
      </c>
    </row>
    <row r="80" spans="1:14" x14ac:dyDescent="0.25">
      <c r="A80">
        <v>1739</v>
      </c>
      <c r="B80" t="s">
        <v>2</v>
      </c>
      <c r="C80" t="s">
        <v>906</v>
      </c>
      <c r="D80" t="s">
        <v>57</v>
      </c>
      <c r="G80" t="s">
        <v>629</v>
      </c>
      <c r="H80" s="1">
        <v>0</v>
      </c>
      <c r="I80" s="8">
        <v>4.25</v>
      </c>
      <c r="K80" s="9" t="s">
        <v>629</v>
      </c>
      <c r="M80" s="11" t="s">
        <v>629</v>
      </c>
      <c r="N80" s="1" t="s">
        <v>649</v>
      </c>
    </row>
    <row r="81" spans="1:14" x14ac:dyDescent="0.25">
      <c r="A81">
        <v>1739</v>
      </c>
      <c r="B81" t="s">
        <v>2</v>
      </c>
      <c r="C81" t="s">
        <v>906</v>
      </c>
      <c r="D81" t="s">
        <v>57</v>
      </c>
      <c r="G81" t="s">
        <v>629</v>
      </c>
      <c r="H81" s="1">
        <v>0</v>
      </c>
      <c r="I81" s="8">
        <v>2.0375000000000001</v>
      </c>
      <c r="K81" s="9" t="s">
        <v>629</v>
      </c>
      <c r="M81" s="11" t="s">
        <v>629</v>
      </c>
      <c r="N81" s="1" t="s">
        <v>650</v>
      </c>
    </row>
    <row r="82" spans="1:14" x14ac:dyDescent="0.25">
      <c r="A82">
        <v>1739</v>
      </c>
      <c r="B82" t="s">
        <v>2</v>
      </c>
      <c r="C82" t="s">
        <v>906</v>
      </c>
      <c r="D82" t="s">
        <v>15</v>
      </c>
      <c r="E82" t="s">
        <v>85</v>
      </c>
      <c r="F82" t="s">
        <v>151</v>
      </c>
      <c r="G82" t="s">
        <v>628</v>
      </c>
      <c r="H82" s="1">
        <v>50.802345440000003</v>
      </c>
      <c r="I82" s="8">
        <v>3101.9333333333334</v>
      </c>
      <c r="J82" s="9">
        <v>516.98888888888894</v>
      </c>
      <c r="K82" s="9">
        <v>26264.248121975117</v>
      </c>
      <c r="L82" s="10">
        <v>6</v>
      </c>
      <c r="M82" s="11">
        <v>0.11810478331332724</v>
      </c>
      <c r="N82" s="1" t="s">
        <v>165</v>
      </c>
    </row>
    <row r="83" spans="1:14" x14ac:dyDescent="0.25">
      <c r="A83">
        <v>1739</v>
      </c>
      <c r="B83" t="s">
        <v>2</v>
      </c>
      <c r="C83" t="s">
        <v>906</v>
      </c>
      <c r="D83" t="s">
        <v>16</v>
      </c>
      <c r="E83" t="s">
        <v>86</v>
      </c>
      <c r="F83" t="s">
        <v>152</v>
      </c>
      <c r="G83" t="s">
        <v>628</v>
      </c>
      <c r="H83" s="1">
        <v>0.45359237000000002</v>
      </c>
      <c r="I83" s="8">
        <v>3</v>
      </c>
      <c r="J83" s="9">
        <v>5</v>
      </c>
      <c r="K83" s="9">
        <v>2.2679618500000003</v>
      </c>
      <c r="L83" s="10">
        <v>0.6</v>
      </c>
      <c r="M83" s="11">
        <v>1.3227735731092654</v>
      </c>
      <c r="N83" s="1" t="s">
        <v>166</v>
      </c>
    </row>
    <row r="84" spans="1:14" x14ac:dyDescent="0.25">
      <c r="A84">
        <v>1739</v>
      </c>
      <c r="B84" t="s">
        <v>2</v>
      </c>
      <c r="C84" t="s">
        <v>906</v>
      </c>
      <c r="D84" t="s">
        <v>57</v>
      </c>
      <c r="G84" t="s">
        <v>629</v>
      </c>
      <c r="H84" s="1">
        <v>0</v>
      </c>
      <c r="I84" s="8">
        <v>0.20833333333333334</v>
      </c>
      <c r="K84" s="9" t="s">
        <v>629</v>
      </c>
      <c r="M84" s="11" t="s">
        <v>629</v>
      </c>
      <c r="N84" s="1" t="s">
        <v>183</v>
      </c>
    </row>
    <row r="85" spans="1:14" x14ac:dyDescent="0.25">
      <c r="A85">
        <v>1739</v>
      </c>
      <c r="B85" t="s">
        <v>2</v>
      </c>
      <c r="C85" t="s">
        <v>906</v>
      </c>
      <c r="D85" t="s">
        <v>57</v>
      </c>
      <c r="G85" t="s">
        <v>629</v>
      </c>
      <c r="H85" s="1">
        <v>0</v>
      </c>
      <c r="I85" s="8">
        <v>0.41666666666666669</v>
      </c>
      <c r="K85" s="9" t="s">
        <v>629</v>
      </c>
      <c r="M85" s="11" t="s">
        <v>629</v>
      </c>
      <c r="N85" s="1" t="s">
        <v>192</v>
      </c>
    </row>
    <row r="86" spans="1:14" x14ac:dyDescent="0.25">
      <c r="A86">
        <v>1739</v>
      </c>
      <c r="B86" t="s">
        <v>2</v>
      </c>
      <c r="C86" t="s">
        <v>906</v>
      </c>
      <c r="D86" t="s">
        <v>20</v>
      </c>
      <c r="E86" t="s">
        <v>90</v>
      </c>
      <c r="F86" t="s">
        <v>151</v>
      </c>
      <c r="G86" t="s">
        <v>628</v>
      </c>
      <c r="H86" s="1">
        <v>50.802345440000003</v>
      </c>
      <c r="I86" s="8">
        <v>500</v>
      </c>
      <c r="J86" s="9">
        <v>571.42857142857144</v>
      </c>
      <c r="K86" s="9">
        <v>29029.911680000001</v>
      </c>
      <c r="L86" s="10">
        <v>0.875</v>
      </c>
      <c r="M86" s="11">
        <v>1.722361423319356E-2</v>
      </c>
      <c r="N86" s="1" t="s">
        <v>169</v>
      </c>
    </row>
    <row r="87" spans="1:14" x14ac:dyDescent="0.25">
      <c r="A87">
        <v>1739</v>
      </c>
      <c r="B87" t="s">
        <v>2</v>
      </c>
      <c r="C87" t="s">
        <v>906</v>
      </c>
      <c r="D87" t="s">
        <v>34</v>
      </c>
      <c r="E87" t="s">
        <v>104</v>
      </c>
      <c r="F87" t="s">
        <v>153</v>
      </c>
      <c r="G87" t="s">
        <v>628</v>
      </c>
      <c r="H87" s="1">
        <v>1016.0469088</v>
      </c>
      <c r="I87" s="8">
        <v>464.53333333333336</v>
      </c>
      <c r="J87" s="9">
        <v>16.590476190476192</v>
      </c>
      <c r="K87" s="9">
        <v>16856.702048853334</v>
      </c>
      <c r="L87" s="10">
        <v>28</v>
      </c>
      <c r="M87" s="11">
        <v>2.7557782773109697E-2</v>
      </c>
      <c r="N87" s="1" t="s">
        <v>193</v>
      </c>
    </row>
    <row r="88" spans="1:14" x14ac:dyDescent="0.25">
      <c r="A88">
        <v>1739</v>
      </c>
      <c r="B88" t="s">
        <v>2</v>
      </c>
      <c r="C88" t="s">
        <v>906</v>
      </c>
      <c r="D88" t="s">
        <v>57</v>
      </c>
      <c r="G88" t="s">
        <v>629</v>
      </c>
      <c r="H88" s="1">
        <v>0</v>
      </c>
      <c r="I88" s="8">
        <v>8.3333333333333329E-2</v>
      </c>
      <c r="K88" s="9" t="s">
        <v>629</v>
      </c>
      <c r="M88" s="11" t="s">
        <v>629</v>
      </c>
      <c r="N88" s="1" t="s">
        <v>184</v>
      </c>
    </row>
    <row r="89" spans="1:14" x14ac:dyDescent="0.25">
      <c r="A89">
        <v>1739</v>
      </c>
      <c r="B89" t="s">
        <v>2</v>
      </c>
      <c r="C89" t="s">
        <v>906</v>
      </c>
      <c r="D89" t="s">
        <v>21</v>
      </c>
      <c r="E89" t="s">
        <v>91</v>
      </c>
      <c r="F89" t="s">
        <v>153</v>
      </c>
      <c r="G89" t="s">
        <v>628</v>
      </c>
      <c r="H89" s="1">
        <v>1016.0469088</v>
      </c>
      <c r="I89" s="8">
        <v>1812.4583333333333</v>
      </c>
      <c r="J89" s="9">
        <v>604.15277777777771</v>
      </c>
      <c r="K89" s="9">
        <v>613847.56230404438</v>
      </c>
      <c r="L89" s="10">
        <v>3</v>
      </c>
      <c r="M89" s="11">
        <v>2.952619582833182E-3</v>
      </c>
      <c r="N89" s="1" t="s">
        <v>170</v>
      </c>
    </row>
    <row r="90" spans="1:14" x14ac:dyDescent="0.25">
      <c r="A90">
        <v>1739</v>
      </c>
      <c r="B90" t="s">
        <v>2</v>
      </c>
      <c r="C90" t="s">
        <v>906</v>
      </c>
      <c r="D90" t="s">
        <v>57</v>
      </c>
      <c r="G90" t="s">
        <v>629</v>
      </c>
      <c r="H90" s="1">
        <v>0</v>
      </c>
      <c r="I90" s="8">
        <v>24.083333333333332</v>
      </c>
      <c r="K90" s="9" t="s">
        <v>629</v>
      </c>
      <c r="M90" s="11" t="s">
        <v>629</v>
      </c>
      <c r="N90" s="1" t="s">
        <v>194</v>
      </c>
    </row>
    <row r="91" spans="1:14" x14ac:dyDescent="0.25">
      <c r="A91">
        <v>1739</v>
      </c>
      <c r="B91" t="s">
        <v>2</v>
      </c>
      <c r="C91" t="s">
        <v>906</v>
      </c>
      <c r="D91" t="s">
        <v>57</v>
      </c>
      <c r="G91" t="s">
        <v>629</v>
      </c>
      <c r="H91" s="1">
        <v>0</v>
      </c>
      <c r="I91" s="8">
        <v>27.041666666666668</v>
      </c>
      <c r="K91" s="9" t="s">
        <v>629</v>
      </c>
      <c r="M91" s="11" t="s">
        <v>629</v>
      </c>
      <c r="N91" s="1" t="s">
        <v>171</v>
      </c>
    </row>
    <row r="92" spans="1:14" x14ac:dyDescent="0.25">
      <c r="A92">
        <v>1739</v>
      </c>
      <c r="B92" t="s">
        <v>2</v>
      </c>
      <c r="C92" t="s">
        <v>906</v>
      </c>
      <c r="D92" t="s">
        <v>22</v>
      </c>
      <c r="E92" t="s">
        <v>92</v>
      </c>
      <c r="F92" t="s">
        <v>625</v>
      </c>
      <c r="G92" t="s">
        <v>156</v>
      </c>
      <c r="H92" s="1">
        <v>12</v>
      </c>
      <c r="I92" s="8">
        <v>134.58750000000001</v>
      </c>
      <c r="J92" s="9">
        <v>414.11538461538464</v>
      </c>
      <c r="K92" s="9">
        <v>4969.3846153846152</v>
      </c>
      <c r="L92" s="10">
        <v>0.32500000000000001</v>
      </c>
      <c r="M92" s="11">
        <v>2.7083333333333334E-2</v>
      </c>
      <c r="N92" s="1" t="s">
        <v>644</v>
      </c>
    </row>
    <row r="93" spans="1:14" x14ac:dyDescent="0.25">
      <c r="A93">
        <v>1739</v>
      </c>
      <c r="B93" t="s">
        <v>2</v>
      </c>
      <c r="C93" t="s">
        <v>906</v>
      </c>
      <c r="D93" t="s">
        <v>57</v>
      </c>
      <c r="G93" t="s">
        <v>629</v>
      </c>
      <c r="H93" s="1">
        <v>0</v>
      </c>
      <c r="I93" s="8">
        <v>1</v>
      </c>
      <c r="K93" s="9" t="s">
        <v>629</v>
      </c>
      <c r="M93" s="11" t="s">
        <v>629</v>
      </c>
      <c r="N93" s="1" t="s">
        <v>651</v>
      </c>
    </row>
    <row r="94" spans="1:14" x14ac:dyDescent="0.25">
      <c r="A94">
        <v>1739</v>
      </c>
      <c r="B94" t="s">
        <v>2</v>
      </c>
      <c r="C94" t="s">
        <v>906</v>
      </c>
      <c r="D94" t="s">
        <v>57</v>
      </c>
      <c r="G94" t="s">
        <v>629</v>
      </c>
      <c r="H94" s="1">
        <v>0</v>
      </c>
      <c r="I94" s="8">
        <v>4</v>
      </c>
      <c r="K94" s="9" t="s">
        <v>629</v>
      </c>
      <c r="M94" s="11" t="s">
        <v>629</v>
      </c>
      <c r="N94" s="1" t="s">
        <v>646</v>
      </c>
    </row>
    <row r="95" spans="1:14" x14ac:dyDescent="0.25">
      <c r="A95">
        <v>1739</v>
      </c>
      <c r="B95" t="s">
        <v>2</v>
      </c>
      <c r="C95" t="s">
        <v>906</v>
      </c>
      <c r="D95" t="s">
        <v>35</v>
      </c>
      <c r="E95" t="s">
        <v>105</v>
      </c>
      <c r="F95" t="s">
        <v>154</v>
      </c>
      <c r="G95" t="s">
        <v>628</v>
      </c>
      <c r="H95" s="1">
        <v>4.188915078703185</v>
      </c>
      <c r="I95" s="8">
        <v>4.666666666666667</v>
      </c>
      <c r="J95" s="9">
        <v>39.298245614035089</v>
      </c>
      <c r="K95" s="9">
        <v>164.61701361921288</v>
      </c>
      <c r="L95" s="10">
        <v>0.11875000000000001</v>
      </c>
      <c r="M95" s="11">
        <v>2.8348629124456477E-2</v>
      </c>
      <c r="N95" s="1" t="s">
        <v>195</v>
      </c>
    </row>
    <row r="96" spans="1:14" x14ac:dyDescent="0.25">
      <c r="A96">
        <v>1739</v>
      </c>
      <c r="B96" t="s">
        <v>2</v>
      </c>
      <c r="C96" t="s">
        <v>906</v>
      </c>
      <c r="D96" t="s">
        <v>57</v>
      </c>
      <c r="G96" t="s">
        <v>629</v>
      </c>
      <c r="H96" s="1">
        <v>0</v>
      </c>
      <c r="I96" s="8">
        <v>44.333333333333336</v>
      </c>
      <c r="K96" s="9" t="s">
        <v>629</v>
      </c>
      <c r="M96" s="11" t="s">
        <v>629</v>
      </c>
      <c r="N96" s="1" t="s">
        <v>175</v>
      </c>
    </row>
    <row r="97" spans="1:14" x14ac:dyDescent="0.25">
      <c r="A97">
        <v>1739</v>
      </c>
      <c r="B97" t="s">
        <v>2</v>
      </c>
      <c r="C97" t="s">
        <v>906</v>
      </c>
      <c r="D97" t="s">
        <v>24</v>
      </c>
      <c r="E97" t="s">
        <v>94</v>
      </c>
      <c r="F97" t="s">
        <v>152</v>
      </c>
      <c r="G97" t="s">
        <v>628</v>
      </c>
      <c r="H97" s="1">
        <v>0.45359237000000002</v>
      </c>
      <c r="I97" s="8">
        <v>16.333333333333332</v>
      </c>
      <c r="J97" s="9">
        <v>72.592592592592581</v>
      </c>
      <c r="K97" s="9">
        <v>32.927446118518517</v>
      </c>
      <c r="L97" s="10">
        <v>0.22500000000000001</v>
      </c>
      <c r="M97" s="11">
        <v>0.49604008991597454</v>
      </c>
      <c r="N97" s="1" t="s">
        <v>176</v>
      </c>
    </row>
    <row r="98" spans="1:14" x14ac:dyDescent="0.25">
      <c r="A98">
        <v>1739</v>
      </c>
      <c r="B98" t="s">
        <v>2</v>
      </c>
      <c r="C98" t="s">
        <v>906</v>
      </c>
      <c r="D98" t="s">
        <v>25</v>
      </c>
      <c r="E98" t="s">
        <v>95</v>
      </c>
      <c r="F98" t="s">
        <v>151</v>
      </c>
      <c r="G98" t="s">
        <v>628</v>
      </c>
      <c r="H98" s="1">
        <v>50.802345440000003</v>
      </c>
      <c r="I98" s="8">
        <v>402.84166666666664</v>
      </c>
      <c r="J98" s="9">
        <v>84.808771929824559</v>
      </c>
      <c r="K98" s="9">
        <v>4308.4845279211231</v>
      </c>
      <c r="L98" s="10">
        <v>4.75</v>
      </c>
      <c r="M98" s="11">
        <v>9.3499620123050742E-2</v>
      </c>
      <c r="N98" s="1" t="s">
        <v>177</v>
      </c>
    </row>
    <row r="99" spans="1:14" x14ac:dyDescent="0.25">
      <c r="A99">
        <v>1739</v>
      </c>
      <c r="B99" t="s">
        <v>2</v>
      </c>
      <c r="C99" t="s">
        <v>906</v>
      </c>
      <c r="D99" t="s">
        <v>28</v>
      </c>
      <c r="E99" t="s">
        <v>98</v>
      </c>
      <c r="F99" t="s">
        <v>153</v>
      </c>
      <c r="G99" t="s">
        <v>628</v>
      </c>
      <c r="H99" s="1">
        <v>1016.0469088</v>
      </c>
      <c r="I99" s="8">
        <v>6772.3708333333334</v>
      </c>
      <c r="J99" s="9">
        <v>169.30927083333333</v>
      </c>
      <c r="K99" s="9">
        <v>172026.16126139031</v>
      </c>
      <c r="L99" s="10">
        <v>40</v>
      </c>
      <c r="M99" s="11">
        <v>3.9368261104442429E-2</v>
      </c>
      <c r="N99" s="1" t="s">
        <v>640</v>
      </c>
    </row>
    <row r="100" spans="1:14" x14ac:dyDescent="0.25">
      <c r="A100">
        <v>1739</v>
      </c>
      <c r="B100" t="s">
        <v>2</v>
      </c>
      <c r="C100" t="s">
        <v>906</v>
      </c>
      <c r="D100" t="s">
        <v>20</v>
      </c>
      <c r="E100" t="s">
        <v>90</v>
      </c>
      <c r="F100" t="s">
        <v>151</v>
      </c>
      <c r="G100" t="s">
        <v>628</v>
      </c>
      <c r="H100" s="1">
        <v>50.802345440000003</v>
      </c>
      <c r="I100" s="8">
        <v>908.25</v>
      </c>
      <c r="J100" s="9">
        <v>1038</v>
      </c>
      <c r="K100" s="9">
        <v>52732.834566720005</v>
      </c>
      <c r="L100" s="10">
        <v>0.875</v>
      </c>
      <c r="M100" s="11">
        <v>1.722361423319356E-2</v>
      </c>
      <c r="N100" s="1" t="s">
        <v>180</v>
      </c>
    </row>
    <row r="101" spans="1:14" x14ac:dyDescent="0.25">
      <c r="A101">
        <v>1739</v>
      </c>
      <c r="B101" t="s">
        <v>2</v>
      </c>
      <c r="C101" t="s">
        <v>906</v>
      </c>
      <c r="D101" t="s">
        <v>10</v>
      </c>
      <c r="E101" t="s">
        <v>80</v>
      </c>
      <c r="F101" t="s">
        <v>151</v>
      </c>
      <c r="G101" t="s">
        <v>628</v>
      </c>
      <c r="H101" s="1">
        <v>50.802345440000003</v>
      </c>
      <c r="I101" s="8">
        <v>127.50416666666666</v>
      </c>
      <c r="J101" s="9">
        <v>32.904301075268819</v>
      </c>
      <c r="K101" s="9">
        <v>1671.6156696875701</v>
      </c>
      <c r="L101" s="10">
        <v>3.875</v>
      </c>
      <c r="M101" s="11">
        <v>7.6276005889857182E-2</v>
      </c>
      <c r="N101" s="1" t="s">
        <v>161</v>
      </c>
    </row>
    <row r="102" spans="1:14" x14ac:dyDescent="0.25">
      <c r="A102">
        <v>1739</v>
      </c>
      <c r="B102" t="s">
        <v>2</v>
      </c>
      <c r="C102" t="s">
        <v>906</v>
      </c>
      <c r="D102" t="s">
        <v>15</v>
      </c>
      <c r="E102" t="s">
        <v>85</v>
      </c>
      <c r="F102" t="s">
        <v>151</v>
      </c>
      <c r="G102" t="s">
        <v>628</v>
      </c>
      <c r="H102" s="1">
        <v>50.802345440000003</v>
      </c>
      <c r="I102" s="8">
        <v>987.54583333333335</v>
      </c>
      <c r="J102" s="9">
        <v>164.59097222222223</v>
      </c>
      <c r="K102" s="9">
        <v>8361.6074271387788</v>
      </c>
      <c r="L102" s="10">
        <v>6</v>
      </c>
      <c r="M102" s="11">
        <v>0.11810478331332726</v>
      </c>
      <c r="N102" s="1" t="s">
        <v>165</v>
      </c>
    </row>
    <row r="103" spans="1:14" x14ac:dyDescent="0.25">
      <c r="A103">
        <v>1739</v>
      </c>
      <c r="B103" t="s">
        <v>2</v>
      </c>
      <c r="C103" t="s">
        <v>906</v>
      </c>
      <c r="D103" t="s">
        <v>57</v>
      </c>
      <c r="G103" t="s">
        <v>629</v>
      </c>
      <c r="H103" s="1">
        <v>0</v>
      </c>
      <c r="I103" s="8">
        <v>7</v>
      </c>
      <c r="K103" s="9" t="s">
        <v>629</v>
      </c>
      <c r="M103" s="11" t="s">
        <v>629</v>
      </c>
      <c r="N103" s="1" t="s">
        <v>196</v>
      </c>
    </row>
    <row r="104" spans="1:14" x14ac:dyDescent="0.25">
      <c r="A104">
        <v>1739</v>
      </c>
      <c r="B104" t="s">
        <v>2</v>
      </c>
      <c r="C104" t="s">
        <v>906</v>
      </c>
      <c r="D104" t="s">
        <v>36</v>
      </c>
      <c r="E104" t="s">
        <v>106</v>
      </c>
      <c r="F104" t="s">
        <v>151</v>
      </c>
      <c r="G104" t="s">
        <v>628</v>
      </c>
      <c r="H104" s="1">
        <v>50.802345440000003</v>
      </c>
      <c r="I104" s="8">
        <v>2.4166666666666665</v>
      </c>
      <c r="J104" s="9">
        <v>3.2222222222222219</v>
      </c>
      <c r="K104" s="9">
        <v>163.69644641777776</v>
      </c>
      <c r="L104" s="10">
        <v>0.75</v>
      </c>
      <c r="M104" s="11">
        <v>1.4763097914165909E-2</v>
      </c>
      <c r="N104" s="1" t="s">
        <v>652</v>
      </c>
    </row>
    <row r="105" spans="1:14" x14ac:dyDescent="0.25">
      <c r="A105">
        <v>1739</v>
      </c>
      <c r="B105" t="s">
        <v>2</v>
      </c>
      <c r="C105" t="s">
        <v>906</v>
      </c>
      <c r="D105" t="s">
        <v>29</v>
      </c>
      <c r="E105" t="s">
        <v>99</v>
      </c>
      <c r="F105" t="s">
        <v>156</v>
      </c>
      <c r="G105" t="s">
        <v>156</v>
      </c>
      <c r="H105" s="1">
        <v>1</v>
      </c>
      <c r="I105" s="8">
        <v>3</v>
      </c>
      <c r="J105" s="9">
        <v>8.5714285714285712</v>
      </c>
      <c r="K105" s="9">
        <v>8.5714285714285712</v>
      </c>
      <c r="L105" s="10">
        <v>0.35</v>
      </c>
      <c r="M105" s="11">
        <v>0.35000000000000003</v>
      </c>
      <c r="N105" s="1" t="s">
        <v>181</v>
      </c>
    </row>
    <row r="106" spans="1:14" x14ac:dyDescent="0.25">
      <c r="A106">
        <v>1739</v>
      </c>
      <c r="B106" t="s">
        <v>2</v>
      </c>
      <c r="C106" t="s">
        <v>906</v>
      </c>
      <c r="D106" t="s">
        <v>57</v>
      </c>
      <c r="G106" t="s">
        <v>629</v>
      </c>
      <c r="H106" s="1">
        <v>0</v>
      </c>
      <c r="I106" s="8">
        <v>11.533333333333333</v>
      </c>
      <c r="K106" s="9" t="s">
        <v>629</v>
      </c>
      <c r="M106" s="11" t="s">
        <v>629</v>
      </c>
      <c r="N106" s="1" t="s">
        <v>653</v>
      </c>
    </row>
    <row r="107" spans="1:14" x14ac:dyDescent="0.25">
      <c r="A107">
        <v>1739</v>
      </c>
      <c r="B107" t="s">
        <v>2</v>
      </c>
      <c r="C107" t="s">
        <v>906</v>
      </c>
      <c r="D107" t="s">
        <v>26</v>
      </c>
      <c r="E107" t="s">
        <v>96</v>
      </c>
      <c r="F107" t="s">
        <v>155</v>
      </c>
      <c r="G107" t="s">
        <v>630</v>
      </c>
      <c r="H107" s="1">
        <v>1047.2287696757962</v>
      </c>
      <c r="I107" s="8">
        <v>4.1166666666666663</v>
      </c>
      <c r="J107" s="9">
        <v>0.196031746031746</v>
      </c>
      <c r="K107" s="9">
        <v>205.29008421422353</v>
      </c>
      <c r="L107" s="10">
        <v>21</v>
      </c>
      <c r="M107" s="11">
        <v>2.0052925022773425E-2</v>
      </c>
      <c r="N107" s="1" t="s">
        <v>96</v>
      </c>
    </row>
    <row r="108" spans="1:14" x14ac:dyDescent="0.25">
      <c r="A108">
        <v>1739</v>
      </c>
      <c r="B108" t="s">
        <v>2</v>
      </c>
      <c r="C108" t="s">
        <v>906</v>
      </c>
      <c r="D108" t="s">
        <v>37</v>
      </c>
      <c r="E108" t="s">
        <v>107</v>
      </c>
      <c r="F108" t="s">
        <v>153</v>
      </c>
      <c r="G108" t="s">
        <v>628</v>
      </c>
      <c r="H108" s="1">
        <v>1016.0469088</v>
      </c>
      <c r="I108" s="8">
        <v>684</v>
      </c>
      <c r="J108" s="9">
        <v>85.5</v>
      </c>
      <c r="K108" s="9">
        <v>86872.010702400003</v>
      </c>
      <c r="L108" s="10">
        <v>8</v>
      </c>
      <c r="M108" s="11">
        <v>7.8736522208884847E-3</v>
      </c>
      <c r="N108" s="1" t="s">
        <v>654</v>
      </c>
    </row>
    <row r="109" spans="1:14" x14ac:dyDescent="0.25">
      <c r="A109">
        <v>1739</v>
      </c>
      <c r="B109" t="s">
        <v>2</v>
      </c>
      <c r="C109" t="s">
        <v>906</v>
      </c>
      <c r="D109" t="s">
        <v>28</v>
      </c>
      <c r="E109" t="s">
        <v>98</v>
      </c>
      <c r="F109" t="s">
        <v>153</v>
      </c>
      <c r="G109" t="s">
        <v>628</v>
      </c>
      <c r="H109" s="1">
        <v>1016.0469088</v>
      </c>
      <c r="I109" s="8">
        <v>6827.3458333333338</v>
      </c>
      <c r="J109" s="9">
        <v>170.68364583333334</v>
      </c>
      <c r="K109" s="9">
        <v>173422.59073167233</v>
      </c>
      <c r="L109" s="10">
        <v>40</v>
      </c>
      <c r="M109" s="11">
        <v>3.9368261104442429E-2</v>
      </c>
      <c r="N109" s="1" t="s">
        <v>640</v>
      </c>
    </row>
    <row r="110" spans="1:14" x14ac:dyDescent="0.25">
      <c r="A110">
        <v>1740</v>
      </c>
      <c r="B110" t="s">
        <v>2</v>
      </c>
      <c r="C110" t="s">
        <v>906</v>
      </c>
      <c r="D110" t="s">
        <v>10</v>
      </c>
      <c r="E110" t="s">
        <v>80</v>
      </c>
      <c r="F110" t="s">
        <v>151</v>
      </c>
      <c r="G110" t="s">
        <v>628</v>
      </c>
      <c r="H110" s="1">
        <v>50.802345440000003</v>
      </c>
      <c r="I110" s="8">
        <v>15437.045833333334</v>
      </c>
      <c r="J110" s="9">
        <v>3983.7537634408604</v>
      </c>
      <c r="K110" s="9">
        <v>202384.03483822264</v>
      </c>
      <c r="L110" s="10">
        <v>3.875</v>
      </c>
      <c r="M110" s="11">
        <v>7.6276005889857196E-2</v>
      </c>
      <c r="N110" s="1" t="s">
        <v>197</v>
      </c>
    </row>
    <row r="111" spans="1:14" x14ac:dyDescent="0.25">
      <c r="A111">
        <v>1740</v>
      </c>
      <c r="B111" t="s">
        <v>2</v>
      </c>
      <c r="C111" t="s">
        <v>906</v>
      </c>
      <c r="D111" t="s">
        <v>11</v>
      </c>
      <c r="E111" t="s">
        <v>81</v>
      </c>
      <c r="F111" t="s">
        <v>151</v>
      </c>
      <c r="G111" t="s">
        <v>628</v>
      </c>
      <c r="H111" s="1">
        <v>50.802345440000003</v>
      </c>
      <c r="I111" s="8">
        <v>238.60833333333332</v>
      </c>
      <c r="J111" s="9">
        <v>90.898412698412699</v>
      </c>
      <c r="K111" s="9">
        <v>4617.8525618524445</v>
      </c>
      <c r="L111" s="10">
        <v>2.625</v>
      </c>
      <c r="M111" s="11">
        <v>5.167084269958068E-2</v>
      </c>
      <c r="N111" s="1" t="s">
        <v>655</v>
      </c>
    </row>
    <row r="112" spans="1:14" x14ac:dyDescent="0.25">
      <c r="A112">
        <v>1740</v>
      </c>
      <c r="B112" t="s">
        <v>2</v>
      </c>
      <c r="C112" t="s">
        <v>906</v>
      </c>
      <c r="D112" t="s">
        <v>13</v>
      </c>
      <c r="E112" t="s">
        <v>83</v>
      </c>
      <c r="F112" t="s">
        <v>151</v>
      </c>
      <c r="G112" t="s">
        <v>628</v>
      </c>
      <c r="H112" s="1">
        <v>50.802345440000003</v>
      </c>
      <c r="I112" s="8">
        <v>326.95</v>
      </c>
      <c r="J112" s="9">
        <v>153.85882352941175</v>
      </c>
      <c r="K112" s="9">
        <v>7816.3891019331759</v>
      </c>
      <c r="L112" s="10">
        <v>2.125</v>
      </c>
      <c r="M112" s="11">
        <v>4.1828777423470076E-2</v>
      </c>
      <c r="N112" s="1" t="s">
        <v>656</v>
      </c>
    </row>
    <row r="113" spans="1:14" x14ac:dyDescent="0.25">
      <c r="A113">
        <v>1740</v>
      </c>
      <c r="B113" t="s">
        <v>2</v>
      </c>
      <c r="C113" t="s">
        <v>906</v>
      </c>
      <c r="D113" t="s">
        <v>14</v>
      </c>
      <c r="E113" t="s">
        <v>84</v>
      </c>
      <c r="F113" t="s">
        <v>151</v>
      </c>
      <c r="G113" t="s">
        <v>628</v>
      </c>
      <c r="H113" s="1">
        <v>50.802345440000003</v>
      </c>
      <c r="I113" s="8">
        <v>179.76249999999999</v>
      </c>
      <c r="J113" s="9">
        <v>128.40178571428572</v>
      </c>
      <c r="K113" s="9">
        <v>6523.1118729700011</v>
      </c>
      <c r="L113" s="10">
        <v>1.4</v>
      </c>
      <c r="M113" s="11">
        <v>2.755778277310969E-2</v>
      </c>
      <c r="N113" s="1" t="s">
        <v>657</v>
      </c>
    </row>
    <row r="114" spans="1:14" x14ac:dyDescent="0.25">
      <c r="A114">
        <v>1740</v>
      </c>
      <c r="B114" t="s">
        <v>2</v>
      </c>
      <c r="C114" t="s">
        <v>906</v>
      </c>
      <c r="D114" t="s">
        <v>38</v>
      </c>
      <c r="E114" t="s">
        <v>108</v>
      </c>
      <c r="F114" t="s">
        <v>151</v>
      </c>
      <c r="G114" t="s">
        <v>628</v>
      </c>
      <c r="H114" s="1">
        <v>50.802345440000003</v>
      </c>
      <c r="I114" s="8">
        <v>1066</v>
      </c>
      <c r="J114" s="9">
        <v>501.64705882352939</v>
      </c>
      <c r="K114" s="9">
        <v>25484.84717131294</v>
      </c>
      <c r="L114" s="10">
        <v>2.125</v>
      </c>
      <c r="M114" s="11">
        <v>4.1828777423470076E-2</v>
      </c>
      <c r="N114" s="1" t="s">
        <v>658</v>
      </c>
    </row>
    <row r="115" spans="1:14" x14ac:dyDescent="0.25">
      <c r="A115">
        <v>1740</v>
      </c>
      <c r="B115" t="s">
        <v>2</v>
      </c>
      <c r="C115" t="s">
        <v>906</v>
      </c>
      <c r="D115" t="s">
        <v>33</v>
      </c>
      <c r="E115" t="s">
        <v>103</v>
      </c>
      <c r="F115" t="s">
        <v>151</v>
      </c>
      <c r="G115" t="s">
        <v>628</v>
      </c>
      <c r="H115" s="1">
        <v>50.802345440000003</v>
      </c>
      <c r="I115" s="8">
        <v>6.770833333333333</v>
      </c>
      <c r="J115" s="9">
        <v>6.770833333333333</v>
      </c>
      <c r="K115" s="9">
        <v>343.97421391666666</v>
      </c>
      <c r="L115" s="10">
        <v>1</v>
      </c>
      <c r="M115" s="11">
        <v>1.9684130552221211E-2</v>
      </c>
      <c r="N115" s="1" t="s">
        <v>659</v>
      </c>
    </row>
    <row r="116" spans="1:14" x14ac:dyDescent="0.25">
      <c r="A116">
        <v>1740</v>
      </c>
      <c r="B116" t="s">
        <v>2</v>
      </c>
      <c r="C116" t="s">
        <v>906</v>
      </c>
      <c r="D116" t="s">
        <v>57</v>
      </c>
      <c r="G116" t="s">
        <v>629</v>
      </c>
      <c r="H116" s="1">
        <v>0</v>
      </c>
      <c r="I116" s="8">
        <v>34.358333333333334</v>
      </c>
      <c r="K116" s="9" t="s">
        <v>629</v>
      </c>
      <c r="M116" s="11" t="s">
        <v>629</v>
      </c>
      <c r="N116" s="1" t="s">
        <v>660</v>
      </c>
    </row>
    <row r="117" spans="1:14" x14ac:dyDescent="0.25">
      <c r="A117">
        <v>1740</v>
      </c>
      <c r="B117" t="s">
        <v>2</v>
      </c>
      <c r="C117" t="s">
        <v>906</v>
      </c>
      <c r="D117" t="s">
        <v>15</v>
      </c>
      <c r="E117" t="s">
        <v>85</v>
      </c>
      <c r="F117" t="s">
        <v>151</v>
      </c>
      <c r="G117" t="s">
        <v>628</v>
      </c>
      <c r="H117" s="1">
        <v>50.802345440000003</v>
      </c>
      <c r="I117" s="8">
        <v>6349.1916666666666</v>
      </c>
      <c r="J117" s="9">
        <v>1058.1986111111112</v>
      </c>
      <c r="K117" s="9">
        <v>53758.971385794895</v>
      </c>
      <c r="L117" s="10">
        <v>6</v>
      </c>
      <c r="M117" s="11">
        <v>0.11810478331332726</v>
      </c>
      <c r="N117" s="1" t="s">
        <v>201</v>
      </c>
    </row>
    <row r="118" spans="1:14" x14ac:dyDescent="0.25">
      <c r="A118">
        <v>1740</v>
      </c>
      <c r="B118" t="s">
        <v>2</v>
      </c>
      <c r="C118" t="s">
        <v>906</v>
      </c>
      <c r="D118" t="s">
        <v>16</v>
      </c>
      <c r="E118" t="s">
        <v>86</v>
      </c>
      <c r="F118" t="s">
        <v>152</v>
      </c>
      <c r="G118" t="s">
        <v>628</v>
      </c>
      <c r="H118" s="1">
        <v>0.45359237000000002</v>
      </c>
      <c r="I118" s="8">
        <v>4</v>
      </c>
      <c r="J118" s="9">
        <v>6.666666666666667</v>
      </c>
      <c r="K118" s="9">
        <v>3.0239491333333337</v>
      </c>
      <c r="L118" s="10">
        <v>0.6</v>
      </c>
      <c r="M118" s="11">
        <v>1.3227735731092654</v>
      </c>
      <c r="N118" s="1" t="s">
        <v>202</v>
      </c>
    </row>
    <row r="119" spans="1:14" x14ac:dyDescent="0.25">
      <c r="A119">
        <v>1740</v>
      </c>
      <c r="B119" t="s">
        <v>2</v>
      </c>
      <c r="C119" t="s">
        <v>906</v>
      </c>
      <c r="D119" t="s">
        <v>18</v>
      </c>
      <c r="E119" t="s">
        <v>88</v>
      </c>
      <c r="F119" t="s">
        <v>151</v>
      </c>
      <c r="G119" t="s">
        <v>628</v>
      </c>
      <c r="H119" s="1">
        <v>50.802345440000003</v>
      </c>
      <c r="I119" s="8">
        <v>11.916666666666666</v>
      </c>
      <c r="J119" s="9">
        <v>7.2222222222222223</v>
      </c>
      <c r="K119" s="9">
        <v>366.90582817777783</v>
      </c>
      <c r="L119" s="10">
        <v>1.65</v>
      </c>
      <c r="M119" s="11">
        <v>3.2478815411164992E-2</v>
      </c>
      <c r="N119" s="1" t="s">
        <v>638</v>
      </c>
    </row>
    <row r="120" spans="1:14" x14ac:dyDescent="0.25">
      <c r="A120">
        <v>1740</v>
      </c>
      <c r="B120" t="s">
        <v>2</v>
      </c>
      <c r="C120" t="s">
        <v>906</v>
      </c>
      <c r="D120" t="s">
        <v>57</v>
      </c>
      <c r="G120" t="s">
        <v>629</v>
      </c>
      <c r="H120" s="1">
        <v>0</v>
      </c>
      <c r="I120" s="8">
        <v>0.45</v>
      </c>
      <c r="K120" s="9" t="s">
        <v>629</v>
      </c>
      <c r="M120" s="11" t="s">
        <v>629</v>
      </c>
      <c r="N120" s="1" t="s">
        <v>183</v>
      </c>
    </row>
    <row r="121" spans="1:14" x14ac:dyDescent="0.25">
      <c r="A121">
        <v>1740</v>
      </c>
      <c r="B121" t="s">
        <v>2</v>
      </c>
      <c r="C121" t="s">
        <v>906</v>
      </c>
      <c r="D121" t="s">
        <v>20</v>
      </c>
      <c r="E121" t="s">
        <v>90</v>
      </c>
      <c r="F121" t="s">
        <v>151</v>
      </c>
      <c r="G121" t="s">
        <v>628</v>
      </c>
      <c r="H121" s="1">
        <v>50.802345440000003</v>
      </c>
      <c r="I121" s="8">
        <v>302</v>
      </c>
      <c r="J121" s="9">
        <v>345.14285714285717</v>
      </c>
      <c r="K121" s="9">
        <v>17534.066654720002</v>
      </c>
      <c r="L121" s="10">
        <v>0.875</v>
      </c>
      <c r="M121" s="11">
        <v>1.722361423319356E-2</v>
      </c>
      <c r="N121" s="1" t="s">
        <v>169</v>
      </c>
    </row>
    <row r="122" spans="1:14" x14ac:dyDescent="0.25">
      <c r="A122">
        <v>1740</v>
      </c>
      <c r="B122" t="s">
        <v>2</v>
      </c>
      <c r="C122" t="s">
        <v>906</v>
      </c>
      <c r="D122" t="s">
        <v>21</v>
      </c>
      <c r="E122" t="s">
        <v>91</v>
      </c>
      <c r="F122" t="s">
        <v>153</v>
      </c>
      <c r="G122" t="s">
        <v>628</v>
      </c>
      <c r="H122" s="1">
        <v>1016.0469088</v>
      </c>
      <c r="I122" s="8">
        <v>614.5</v>
      </c>
      <c r="J122" s="9">
        <v>204.83333333333334</v>
      </c>
      <c r="K122" s="9">
        <v>208120.27515253334</v>
      </c>
      <c r="L122" s="10">
        <v>3</v>
      </c>
      <c r="M122" s="11">
        <v>2.9526195828331815E-3</v>
      </c>
      <c r="N122" s="1" t="s">
        <v>203</v>
      </c>
    </row>
    <row r="123" spans="1:14" x14ac:dyDescent="0.25">
      <c r="A123">
        <v>1740</v>
      </c>
      <c r="B123" t="s">
        <v>2</v>
      </c>
      <c r="C123" t="s">
        <v>906</v>
      </c>
      <c r="D123" t="s">
        <v>57</v>
      </c>
      <c r="G123" t="s">
        <v>629</v>
      </c>
      <c r="H123" s="1">
        <v>0</v>
      </c>
      <c r="I123" s="8">
        <v>12.283333333333333</v>
      </c>
      <c r="K123" s="9" t="s">
        <v>629</v>
      </c>
      <c r="M123" s="11" t="s">
        <v>629</v>
      </c>
      <c r="N123" s="1" t="s">
        <v>171</v>
      </c>
    </row>
    <row r="124" spans="1:14" x14ac:dyDescent="0.25">
      <c r="A124">
        <v>1740</v>
      </c>
      <c r="B124" t="s">
        <v>2</v>
      </c>
      <c r="C124" t="s">
        <v>906</v>
      </c>
      <c r="D124" t="s">
        <v>57</v>
      </c>
      <c r="G124" t="s">
        <v>629</v>
      </c>
      <c r="H124" s="1">
        <v>0</v>
      </c>
      <c r="I124" s="8">
        <v>11.441666666666666</v>
      </c>
      <c r="K124" s="9" t="s">
        <v>629</v>
      </c>
      <c r="M124" s="11" t="s">
        <v>629</v>
      </c>
      <c r="N124" s="1" t="s">
        <v>204</v>
      </c>
    </row>
    <row r="125" spans="1:14" x14ac:dyDescent="0.25">
      <c r="A125">
        <v>1740</v>
      </c>
      <c r="B125" t="s">
        <v>2</v>
      </c>
      <c r="C125" t="s">
        <v>906</v>
      </c>
      <c r="D125" t="s">
        <v>22</v>
      </c>
      <c r="E125" t="s">
        <v>92</v>
      </c>
      <c r="F125" t="s">
        <v>625</v>
      </c>
      <c r="G125" t="s">
        <v>156</v>
      </c>
      <c r="H125" s="1">
        <v>12</v>
      </c>
      <c r="I125" s="8">
        <v>71.94583333333334</v>
      </c>
      <c r="J125" s="9">
        <v>221.37179487179489</v>
      </c>
      <c r="K125" s="9">
        <v>2656.4615384615386</v>
      </c>
      <c r="L125" s="10">
        <v>0.32500000000000001</v>
      </c>
      <c r="M125" s="11">
        <v>2.7083333333333334E-2</v>
      </c>
      <c r="N125" s="1" t="s">
        <v>205</v>
      </c>
    </row>
    <row r="126" spans="1:14" x14ac:dyDescent="0.25">
      <c r="A126">
        <v>1740</v>
      </c>
      <c r="B126" t="s">
        <v>2</v>
      </c>
      <c r="C126" t="s">
        <v>906</v>
      </c>
      <c r="D126" t="s">
        <v>57</v>
      </c>
      <c r="G126" t="s">
        <v>629</v>
      </c>
      <c r="H126" s="1">
        <v>0</v>
      </c>
      <c r="I126" s="8">
        <v>2.1666666666666665</v>
      </c>
      <c r="K126" s="9" t="s">
        <v>629</v>
      </c>
      <c r="M126" s="11" t="s">
        <v>629</v>
      </c>
      <c r="N126" s="1" t="s">
        <v>206</v>
      </c>
    </row>
    <row r="127" spans="1:14" x14ac:dyDescent="0.25">
      <c r="A127">
        <v>1740</v>
      </c>
      <c r="B127" t="s">
        <v>2</v>
      </c>
      <c r="C127" t="s">
        <v>906</v>
      </c>
      <c r="D127" t="s">
        <v>25</v>
      </c>
      <c r="E127" t="s">
        <v>95</v>
      </c>
      <c r="F127" t="s">
        <v>151</v>
      </c>
      <c r="G127" t="s">
        <v>628</v>
      </c>
      <c r="H127" s="1">
        <v>50.802345440000003</v>
      </c>
      <c r="I127" s="8">
        <v>2545.2874999999999</v>
      </c>
      <c r="J127" s="9">
        <v>535.85</v>
      </c>
      <c r="K127" s="9">
        <v>27222.436804024004</v>
      </c>
      <c r="L127" s="10">
        <v>4.75</v>
      </c>
      <c r="M127" s="11">
        <v>9.3499620123050742E-2</v>
      </c>
      <c r="N127" s="1" t="s">
        <v>207</v>
      </c>
    </row>
    <row r="128" spans="1:14" x14ac:dyDescent="0.25">
      <c r="A128">
        <v>1740</v>
      </c>
      <c r="B128" t="s">
        <v>2</v>
      </c>
      <c r="C128" t="s">
        <v>906</v>
      </c>
      <c r="D128" t="s">
        <v>28</v>
      </c>
      <c r="E128" t="s">
        <v>98</v>
      </c>
      <c r="F128" t="s">
        <v>153</v>
      </c>
      <c r="G128" t="s">
        <v>628</v>
      </c>
      <c r="H128" s="1">
        <v>1016.0469088</v>
      </c>
      <c r="I128" s="8">
        <v>22409.916666666668</v>
      </c>
      <c r="J128" s="9">
        <v>560.2479166666667</v>
      </c>
      <c r="K128" s="9">
        <v>569238.16389080673</v>
      </c>
      <c r="L128" s="10">
        <v>40</v>
      </c>
      <c r="M128" s="11">
        <v>3.9368261104442422E-2</v>
      </c>
      <c r="N128" s="1" t="s">
        <v>208</v>
      </c>
    </row>
    <row r="129" spans="1:14" x14ac:dyDescent="0.25">
      <c r="A129">
        <v>1740</v>
      </c>
      <c r="B129" t="s">
        <v>2</v>
      </c>
      <c r="C129" t="s">
        <v>906</v>
      </c>
      <c r="D129" t="s">
        <v>57</v>
      </c>
      <c r="G129" t="s">
        <v>629</v>
      </c>
      <c r="H129" s="1">
        <v>0</v>
      </c>
      <c r="I129" s="8">
        <v>1</v>
      </c>
      <c r="K129" s="9" t="s">
        <v>629</v>
      </c>
      <c r="M129" s="11" t="s">
        <v>629</v>
      </c>
      <c r="N129" s="1" t="s">
        <v>607</v>
      </c>
    </row>
    <row r="130" spans="1:14" x14ac:dyDescent="0.25">
      <c r="A130">
        <v>1740</v>
      </c>
      <c r="B130" t="s">
        <v>2</v>
      </c>
      <c r="C130" t="s">
        <v>906</v>
      </c>
      <c r="D130" t="s">
        <v>57</v>
      </c>
      <c r="G130" t="s">
        <v>629</v>
      </c>
      <c r="H130" s="1">
        <v>0</v>
      </c>
      <c r="I130" s="8">
        <v>1</v>
      </c>
      <c r="K130" s="9" t="s">
        <v>629</v>
      </c>
      <c r="M130" s="11" t="s">
        <v>629</v>
      </c>
      <c r="N130" s="1" t="s">
        <v>608</v>
      </c>
    </row>
    <row r="131" spans="1:14" x14ac:dyDescent="0.25">
      <c r="A131">
        <v>1740</v>
      </c>
      <c r="B131" t="s">
        <v>2</v>
      </c>
      <c r="C131" t="s">
        <v>906</v>
      </c>
      <c r="D131" t="s">
        <v>20</v>
      </c>
      <c r="E131" t="s">
        <v>90</v>
      </c>
      <c r="F131" t="s">
        <v>151</v>
      </c>
      <c r="G131" t="s">
        <v>628</v>
      </c>
      <c r="H131" s="1">
        <v>50.802345440000003</v>
      </c>
      <c r="I131" s="8">
        <v>1311.3541666666667</v>
      </c>
      <c r="J131" s="9">
        <v>1498.6904761904764</v>
      </c>
      <c r="K131" s="9">
        <v>76136.991279066686</v>
      </c>
      <c r="L131" s="10">
        <v>0.875</v>
      </c>
      <c r="M131" s="11">
        <v>1.7223614233193556E-2</v>
      </c>
      <c r="N131" s="1" t="s">
        <v>180</v>
      </c>
    </row>
    <row r="132" spans="1:14" x14ac:dyDescent="0.25">
      <c r="A132">
        <v>1740</v>
      </c>
      <c r="B132" t="s">
        <v>2</v>
      </c>
      <c r="C132" t="s">
        <v>906</v>
      </c>
      <c r="D132" t="s">
        <v>12</v>
      </c>
      <c r="E132" t="s">
        <v>82</v>
      </c>
      <c r="F132" t="s">
        <v>152</v>
      </c>
      <c r="G132" t="s">
        <v>628</v>
      </c>
      <c r="H132" s="1">
        <v>0.45359237000000002</v>
      </c>
      <c r="I132" s="8">
        <v>1.7583333333333333</v>
      </c>
      <c r="J132" s="9">
        <v>7.8148148148148149</v>
      </c>
      <c r="K132" s="9">
        <v>3.5447403729629632</v>
      </c>
      <c r="L132" s="10">
        <v>0.22500000000000001</v>
      </c>
      <c r="M132" s="11">
        <v>0.49604008991597454</v>
      </c>
      <c r="N132" s="1" t="s">
        <v>209</v>
      </c>
    </row>
    <row r="133" spans="1:14" x14ac:dyDescent="0.25">
      <c r="A133">
        <v>1740</v>
      </c>
      <c r="B133" t="s">
        <v>2</v>
      </c>
      <c r="C133" t="s">
        <v>906</v>
      </c>
      <c r="D133" t="s">
        <v>57</v>
      </c>
      <c r="G133" t="s">
        <v>629</v>
      </c>
      <c r="H133" s="1">
        <v>0</v>
      </c>
      <c r="I133" s="8">
        <v>5.5875000000000004</v>
      </c>
      <c r="K133" s="9" t="s">
        <v>629</v>
      </c>
      <c r="M133" s="11" t="s">
        <v>629</v>
      </c>
      <c r="N133" s="1" t="s">
        <v>210</v>
      </c>
    </row>
    <row r="134" spans="1:14" x14ac:dyDescent="0.25">
      <c r="A134">
        <v>1740</v>
      </c>
      <c r="B134" t="s">
        <v>2</v>
      </c>
      <c r="C134" t="s">
        <v>906</v>
      </c>
      <c r="D134" t="s">
        <v>15</v>
      </c>
      <c r="E134" t="s">
        <v>85</v>
      </c>
      <c r="F134" t="s">
        <v>151</v>
      </c>
      <c r="G134" t="s">
        <v>628</v>
      </c>
      <c r="H134" s="1">
        <v>50.802345440000003</v>
      </c>
      <c r="I134" s="8">
        <v>291.37083333333334</v>
      </c>
      <c r="J134" s="9">
        <v>48.561805555555559</v>
      </c>
      <c r="K134" s="9">
        <v>2467.053621023445</v>
      </c>
      <c r="L134" s="10">
        <v>6</v>
      </c>
      <c r="M134" s="11">
        <v>0.11810478331332726</v>
      </c>
      <c r="N134" s="1" t="s">
        <v>201</v>
      </c>
    </row>
    <row r="135" spans="1:14" x14ac:dyDescent="0.25">
      <c r="A135">
        <v>1740</v>
      </c>
      <c r="B135" t="s">
        <v>2</v>
      </c>
      <c r="C135" t="s">
        <v>906</v>
      </c>
      <c r="D135" t="s">
        <v>36</v>
      </c>
      <c r="E135" t="s">
        <v>106</v>
      </c>
      <c r="F135" t="s">
        <v>151</v>
      </c>
      <c r="G135" t="s">
        <v>628</v>
      </c>
      <c r="H135" s="1">
        <v>50.802345440000003</v>
      </c>
      <c r="I135" s="8">
        <v>3.5291666666666668</v>
      </c>
      <c r="J135" s="9">
        <v>4.7055555555555557</v>
      </c>
      <c r="K135" s="9">
        <v>239.05325882044446</v>
      </c>
      <c r="L135" s="10">
        <v>0.75</v>
      </c>
      <c r="M135" s="11">
        <v>1.4763097914165909E-2</v>
      </c>
      <c r="N135" s="1" t="s">
        <v>211</v>
      </c>
    </row>
    <row r="136" spans="1:14" x14ac:dyDescent="0.25">
      <c r="A136">
        <v>1740</v>
      </c>
      <c r="B136" t="s">
        <v>2</v>
      </c>
      <c r="C136" t="s">
        <v>906</v>
      </c>
      <c r="D136" t="s">
        <v>57</v>
      </c>
      <c r="G136" t="s">
        <v>629</v>
      </c>
      <c r="H136" s="1">
        <v>0</v>
      </c>
      <c r="I136" s="8">
        <v>559.08333333333337</v>
      </c>
      <c r="K136" s="9" t="s">
        <v>629</v>
      </c>
      <c r="M136" s="11" t="s">
        <v>629</v>
      </c>
      <c r="N136" s="1" t="s">
        <v>212</v>
      </c>
    </row>
    <row r="137" spans="1:14" x14ac:dyDescent="0.25">
      <c r="A137">
        <v>1740</v>
      </c>
      <c r="B137" t="s">
        <v>2</v>
      </c>
      <c r="C137" t="s">
        <v>906</v>
      </c>
      <c r="D137" t="s">
        <v>29</v>
      </c>
      <c r="E137" t="s">
        <v>99</v>
      </c>
      <c r="F137" t="s">
        <v>156</v>
      </c>
      <c r="G137" t="s">
        <v>156</v>
      </c>
      <c r="H137" s="1">
        <v>1</v>
      </c>
      <c r="I137" s="8">
        <v>20</v>
      </c>
      <c r="J137" s="9">
        <v>57.142857142857146</v>
      </c>
      <c r="K137" s="9">
        <v>57.142857142857146</v>
      </c>
      <c r="L137" s="10">
        <v>0.35</v>
      </c>
      <c r="M137" s="11">
        <v>0.35</v>
      </c>
      <c r="N137" s="1" t="s">
        <v>213</v>
      </c>
    </row>
    <row r="138" spans="1:14" x14ac:dyDescent="0.25">
      <c r="A138">
        <v>1740</v>
      </c>
      <c r="B138" t="s">
        <v>2</v>
      </c>
      <c r="C138" t="s">
        <v>906</v>
      </c>
      <c r="D138" t="s">
        <v>30</v>
      </c>
      <c r="E138" t="s">
        <v>100</v>
      </c>
      <c r="F138" t="s">
        <v>625</v>
      </c>
      <c r="G138" t="s">
        <v>156</v>
      </c>
      <c r="H138" s="1">
        <v>12</v>
      </c>
      <c r="I138" s="8">
        <v>2.5375000000000001</v>
      </c>
      <c r="J138" s="9">
        <v>9.2272727272727266</v>
      </c>
      <c r="K138" s="9">
        <v>110.72727272727272</v>
      </c>
      <c r="L138" s="10">
        <v>0.27500000000000002</v>
      </c>
      <c r="M138" s="11">
        <v>2.2916666666666669E-2</v>
      </c>
      <c r="N138" s="1" t="s">
        <v>214</v>
      </c>
    </row>
    <row r="139" spans="1:14" x14ac:dyDescent="0.25">
      <c r="A139">
        <v>1740</v>
      </c>
      <c r="B139" t="s">
        <v>2</v>
      </c>
      <c r="C139" t="s">
        <v>906</v>
      </c>
      <c r="D139" t="s">
        <v>25</v>
      </c>
      <c r="E139" t="s">
        <v>95</v>
      </c>
      <c r="F139" t="s">
        <v>151</v>
      </c>
      <c r="G139" t="s">
        <v>628</v>
      </c>
      <c r="H139" s="1">
        <v>50.802345440000003</v>
      </c>
      <c r="I139" s="8">
        <v>355.12916666666666</v>
      </c>
      <c r="J139" s="9">
        <v>74.764035087719293</v>
      </c>
      <c r="K139" s="9">
        <v>3798.1883370145965</v>
      </c>
      <c r="L139" s="10">
        <v>4.75</v>
      </c>
      <c r="M139" s="11">
        <v>9.3499620123050756E-2</v>
      </c>
      <c r="N139" s="1" t="s">
        <v>207</v>
      </c>
    </row>
    <row r="140" spans="1:14" x14ac:dyDescent="0.25">
      <c r="A140">
        <v>1740</v>
      </c>
      <c r="B140" t="s">
        <v>2</v>
      </c>
      <c r="C140" t="s">
        <v>906</v>
      </c>
      <c r="D140" t="s">
        <v>28</v>
      </c>
      <c r="E140" t="s">
        <v>98</v>
      </c>
      <c r="F140" t="s">
        <v>153</v>
      </c>
      <c r="G140" t="s">
        <v>628</v>
      </c>
      <c r="H140" s="1">
        <v>1016.0469088</v>
      </c>
      <c r="I140" s="8">
        <v>10620</v>
      </c>
      <c r="J140" s="9">
        <v>265.5</v>
      </c>
      <c r="K140" s="9">
        <v>269760.4542864</v>
      </c>
      <c r="L140" s="10">
        <v>40</v>
      </c>
      <c r="M140" s="11">
        <v>3.9368261104442429E-2</v>
      </c>
      <c r="N140" s="1" t="s">
        <v>208</v>
      </c>
    </row>
    <row r="141" spans="1:14" x14ac:dyDescent="0.25">
      <c r="A141">
        <v>1741</v>
      </c>
      <c r="B141" t="s">
        <v>2</v>
      </c>
      <c r="C141" t="s">
        <v>906</v>
      </c>
      <c r="D141" t="s">
        <v>11</v>
      </c>
      <c r="E141" t="s">
        <v>81</v>
      </c>
      <c r="F141" t="s">
        <v>151</v>
      </c>
      <c r="G141" t="s">
        <v>628</v>
      </c>
      <c r="H141" s="1">
        <v>50.802345440000003</v>
      </c>
      <c r="I141" s="8">
        <v>1120.9416666666666</v>
      </c>
      <c r="J141" s="9">
        <v>427.0253968253968</v>
      </c>
      <c r="K141" s="9">
        <v>21693.891721176889</v>
      </c>
      <c r="L141" s="10">
        <v>2.625</v>
      </c>
      <c r="M141" s="11">
        <v>5.167084269958068E-2</v>
      </c>
      <c r="N141" s="1" t="s">
        <v>655</v>
      </c>
    </row>
    <row r="142" spans="1:14" x14ac:dyDescent="0.25">
      <c r="A142">
        <v>1741</v>
      </c>
      <c r="B142" t="s">
        <v>2</v>
      </c>
      <c r="C142" t="s">
        <v>906</v>
      </c>
      <c r="D142" t="s">
        <v>57</v>
      </c>
      <c r="G142" t="s">
        <v>629</v>
      </c>
      <c r="H142" s="1">
        <v>0</v>
      </c>
      <c r="I142" s="8">
        <v>0.83333333333333337</v>
      </c>
      <c r="K142" s="9" t="s">
        <v>629</v>
      </c>
      <c r="M142" s="11" t="s">
        <v>629</v>
      </c>
      <c r="N142" s="1" t="s">
        <v>661</v>
      </c>
    </row>
    <row r="143" spans="1:14" x14ac:dyDescent="0.25">
      <c r="A143">
        <v>1741</v>
      </c>
      <c r="B143" t="s">
        <v>2</v>
      </c>
      <c r="C143" t="s">
        <v>906</v>
      </c>
      <c r="D143" t="s">
        <v>57</v>
      </c>
      <c r="G143" t="s">
        <v>629</v>
      </c>
      <c r="H143" s="1">
        <v>0</v>
      </c>
      <c r="I143" s="8">
        <v>8.3333333333333329E-2</v>
      </c>
      <c r="K143" s="9" t="s">
        <v>629</v>
      </c>
      <c r="M143" s="11" t="s">
        <v>629</v>
      </c>
      <c r="N143" s="1" t="s">
        <v>662</v>
      </c>
    </row>
    <row r="144" spans="1:14" x14ac:dyDescent="0.25">
      <c r="A144">
        <v>1741</v>
      </c>
      <c r="B144" t="s">
        <v>2</v>
      </c>
      <c r="C144" t="s">
        <v>906</v>
      </c>
      <c r="D144" t="s">
        <v>13</v>
      </c>
      <c r="E144" t="s">
        <v>83</v>
      </c>
      <c r="F144" t="s">
        <v>151</v>
      </c>
      <c r="G144" t="s">
        <v>628</v>
      </c>
      <c r="H144" s="1">
        <v>50.802345440000003</v>
      </c>
      <c r="I144" s="8">
        <v>4.7750000000000004</v>
      </c>
      <c r="J144" s="9">
        <v>2.2470588235294118</v>
      </c>
      <c r="K144" s="9">
        <v>114.15585857694118</v>
      </c>
      <c r="L144" s="10">
        <v>2.125</v>
      </c>
      <c r="M144" s="11">
        <v>4.1828777423470076E-2</v>
      </c>
      <c r="N144" s="1" t="s">
        <v>634</v>
      </c>
    </row>
    <row r="145" spans="1:14" x14ac:dyDescent="0.25">
      <c r="A145">
        <v>1741</v>
      </c>
      <c r="B145" t="s">
        <v>2</v>
      </c>
      <c r="C145" t="s">
        <v>906</v>
      </c>
      <c r="D145" t="s">
        <v>14</v>
      </c>
      <c r="E145" t="s">
        <v>84</v>
      </c>
      <c r="F145" t="s">
        <v>151</v>
      </c>
      <c r="G145" t="s">
        <v>628</v>
      </c>
      <c r="H145" s="1">
        <v>50.802345440000003</v>
      </c>
      <c r="I145" s="8">
        <v>37.524999999999999</v>
      </c>
      <c r="J145" s="9">
        <v>26.803571428571431</v>
      </c>
      <c r="K145" s="9">
        <v>1361.6842947400003</v>
      </c>
      <c r="L145" s="10">
        <v>1.4</v>
      </c>
      <c r="M145" s="11">
        <v>2.755778277310969E-2</v>
      </c>
      <c r="N145" s="1" t="s">
        <v>635</v>
      </c>
    </row>
    <row r="146" spans="1:14" x14ac:dyDescent="0.25">
      <c r="A146">
        <v>1741</v>
      </c>
      <c r="B146" t="s">
        <v>2</v>
      </c>
      <c r="C146" t="s">
        <v>906</v>
      </c>
      <c r="D146" t="s">
        <v>57</v>
      </c>
      <c r="G146" t="s">
        <v>629</v>
      </c>
      <c r="H146" s="1">
        <v>0</v>
      </c>
      <c r="I146" s="8">
        <v>5.1916666666666664</v>
      </c>
      <c r="K146" s="9" t="s">
        <v>629</v>
      </c>
      <c r="M146" s="11" t="s">
        <v>629</v>
      </c>
      <c r="N146" s="1" t="s">
        <v>663</v>
      </c>
    </row>
    <row r="147" spans="1:14" x14ac:dyDescent="0.25">
      <c r="A147">
        <v>1741</v>
      </c>
      <c r="B147" t="s">
        <v>2</v>
      </c>
      <c r="C147" t="s">
        <v>906</v>
      </c>
      <c r="D147" t="s">
        <v>57</v>
      </c>
      <c r="G147" t="s">
        <v>629</v>
      </c>
      <c r="H147" s="1">
        <v>0</v>
      </c>
      <c r="I147" s="8">
        <v>1.5</v>
      </c>
      <c r="K147" s="9" t="s">
        <v>629</v>
      </c>
      <c r="M147" s="11" t="s">
        <v>629</v>
      </c>
      <c r="N147" s="1" t="s">
        <v>664</v>
      </c>
    </row>
    <row r="148" spans="1:14" x14ac:dyDescent="0.25">
      <c r="A148">
        <v>1741</v>
      </c>
      <c r="B148" t="s">
        <v>2</v>
      </c>
      <c r="C148" t="s">
        <v>906</v>
      </c>
      <c r="D148" t="s">
        <v>39</v>
      </c>
      <c r="E148" t="s">
        <v>109</v>
      </c>
      <c r="F148" t="s">
        <v>152</v>
      </c>
      <c r="G148" t="s">
        <v>628</v>
      </c>
      <c r="H148" s="1">
        <v>0.45359237000000002</v>
      </c>
      <c r="I148" s="8">
        <v>1.2500000000000001E-2</v>
      </c>
      <c r="J148" s="9">
        <v>0.16666666666666666</v>
      </c>
      <c r="K148" s="9">
        <v>7.5598728333333337E-2</v>
      </c>
      <c r="L148" s="10">
        <v>7.5000000000000011E-2</v>
      </c>
      <c r="M148" s="11">
        <v>0.1653466966386582</v>
      </c>
      <c r="N148" s="1" t="s">
        <v>665</v>
      </c>
    </row>
    <row r="149" spans="1:14" x14ac:dyDescent="0.25">
      <c r="A149">
        <v>1741</v>
      </c>
      <c r="B149" t="s">
        <v>2</v>
      </c>
      <c r="C149" t="s">
        <v>906</v>
      </c>
      <c r="D149" t="s">
        <v>33</v>
      </c>
      <c r="E149" t="s">
        <v>103</v>
      </c>
      <c r="F149" t="s">
        <v>151</v>
      </c>
      <c r="G149" t="s">
        <v>628</v>
      </c>
      <c r="H149" s="1">
        <v>50.802345440000003</v>
      </c>
      <c r="I149" s="8">
        <v>9.583333333333334E-2</v>
      </c>
      <c r="J149" s="9">
        <v>9.583333333333334E-2</v>
      </c>
      <c r="K149" s="9">
        <v>4.8685581046666675</v>
      </c>
      <c r="L149" s="10">
        <v>1</v>
      </c>
      <c r="M149" s="11">
        <v>1.9684130552221211E-2</v>
      </c>
      <c r="N149" s="1" t="s">
        <v>659</v>
      </c>
    </row>
    <row r="150" spans="1:14" x14ac:dyDescent="0.25">
      <c r="A150">
        <v>1741</v>
      </c>
      <c r="B150" t="s">
        <v>2</v>
      </c>
      <c r="C150" t="s">
        <v>906</v>
      </c>
      <c r="D150" t="s">
        <v>57</v>
      </c>
      <c r="G150" t="s">
        <v>629</v>
      </c>
      <c r="H150" s="1">
        <v>0</v>
      </c>
      <c r="I150" s="8">
        <v>2</v>
      </c>
      <c r="K150" s="9" t="s">
        <v>629</v>
      </c>
      <c r="M150" s="11" t="s">
        <v>629</v>
      </c>
      <c r="N150" s="1" t="s">
        <v>666</v>
      </c>
    </row>
    <row r="151" spans="1:14" x14ac:dyDescent="0.25">
      <c r="A151">
        <v>1741</v>
      </c>
      <c r="B151" t="s">
        <v>2</v>
      </c>
      <c r="C151" t="s">
        <v>906</v>
      </c>
      <c r="D151" t="s">
        <v>57</v>
      </c>
      <c r="G151" t="s">
        <v>629</v>
      </c>
      <c r="H151" s="1">
        <v>0</v>
      </c>
      <c r="I151" s="8">
        <v>1.0249999999999999</v>
      </c>
      <c r="K151" s="9" t="s">
        <v>629</v>
      </c>
      <c r="M151" s="11" t="s">
        <v>629</v>
      </c>
      <c r="N151" s="1" t="s">
        <v>649</v>
      </c>
    </row>
    <row r="152" spans="1:14" x14ac:dyDescent="0.25">
      <c r="A152">
        <v>1741</v>
      </c>
      <c r="B152" t="s">
        <v>2</v>
      </c>
      <c r="C152" t="s">
        <v>906</v>
      </c>
      <c r="D152" t="s">
        <v>57</v>
      </c>
      <c r="G152" t="s">
        <v>629</v>
      </c>
      <c r="H152" s="1">
        <v>0</v>
      </c>
      <c r="I152" s="8">
        <v>1</v>
      </c>
      <c r="K152" s="9" t="s">
        <v>629</v>
      </c>
      <c r="M152" s="11" t="s">
        <v>629</v>
      </c>
      <c r="N152" s="1" t="s">
        <v>667</v>
      </c>
    </row>
    <row r="153" spans="1:14" x14ac:dyDescent="0.25">
      <c r="A153">
        <v>1741</v>
      </c>
      <c r="B153" t="s">
        <v>2</v>
      </c>
      <c r="C153" t="s">
        <v>906</v>
      </c>
      <c r="D153" t="s">
        <v>15</v>
      </c>
      <c r="E153" t="s">
        <v>85</v>
      </c>
      <c r="F153" t="s">
        <v>151</v>
      </c>
      <c r="G153" t="s">
        <v>628</v>
      </c>
      <c r="H153" s="1">
        <v>50.802345440000003</v>
      </c>
      <c r="I153" s="8">
        <v>4599.95</v>
      </c>
      <c r="J153" s="9">
        <v>766.6583333333333</v>
      </c>
      <c r="K153" s="9">
        <v>38948.041484454669</v>
      </c>
      <c r="L153" s="10">
        <v>6</v>
      </c>
      <c r="M153" s="11">
        <v>0.11810478331332727</v>
      </c>
      <c r="N153" s="1" t="s">
        <v>201</v>
      </c>
    </row>
    <row r="154" spans="1:14" x14ac:dyDescent="0.25">
      <c r="A154">
        <v>1741</v>
      </c>
      <c r="B154" t="s">
        <v>2</v>
      </c>
      <c r="C154" t="s">
        <v>906</v>
      </c>
      <c r="D154" t="s">
        <v>16</v>
      </c>
      <c r="E154" t="s">
        <v>86</v>
      </c>
      <c r="F154" t="s">
        <v>152</v>
      </c>
      <c r="G154" t="s">
        <v>628</v>
      </c>
      <c r="H154" s="1">
        <v>0.45359237000000002</v>
      </c>
      <c r="I154" s="8">
        <v>33.5</v>
      </c>
      <c r="J154" s="9">
        <v>55.833333333333336</v>
      </c>
      <c r="K154" s="9">
        <v>25.325573991666669</v>
      </c>
      <c r="L154" s="10">
        <v>0.6</v>
      </c>
      <c r="M154" s="11">
        <v>1.3227735731092654</v>
      </c>
      <c r="N154" s="1" t="s">
        <v>166</v>
      </c>
    </row>
    <row r="155" spans="1:14" x14ac:dyDescent="0.25">
      <c r="A155">
        <v>1741</v>
      </c>
      <c r="B155" t="s">
        <v>2</v>
      </c>
      <c r="C155" t="s">
        <v>906</v>
      </c>
      <c r="D155" t="s">
        <v>17</v>
      </c>
      <c r="E155" t="s">
        <v>87</v>
      </c>
      <c r="F155" t="s">
        <v>151</v>
      </c>
      <c r="G155" t="s">
        <v>628</v>
      </c>
      <c r="H155" s="1">
        <v>50.802345440000003</v>
      </c>
      <c r="I155" s="8">
        <v>605.62083333333328</v>
      </c>
      <c r="J155" s="9">
        <v>269.1648148148148</v>
      </c>
      <c r="K155" s="9">
        <v>13674.203902515852</v>
      </c>
      <c r="L155" s="10">
        <v>2.25</v>
      </c>
      <c r="M155" s="11">
        <v>4.4289293742497723E-2</v>
      </c>
      <c r="N155" s="1" t="s">
        <v>668</v>
      </c>
    </row>
    <row r="156" spans="1:14" x14ac:dyDescent="0.25">
      <c r="A156">
        <v>1741</v>
      </c>
      <c r="B156" t="s">
        <v>2</v>
      </c>
      <c r="C156" t="s">
        <v>906</v>
      </c>
      <c r="D156" t="s">
        <v>57</v>
      </c>
      <c r="G156" t="s">
        <v>629</v>
      </c>
      <c r="H156" s="1">
        <v>0</v>
      </c>
      <c r="I156" s="8">
        <v>23.458333333333332</v>
      </c>
      <c r="K156" s="9" t="s">
        <v>629</v>
      </c>
      <c r="M156" s="11" t="s">
        <v>629</v>
      </c>
      <c r="N156" s="1" t="s">
        <v>639</v>
      </c>
    </row>
    <row r="157" spans="1:14" x14ac:dyDescent="0.25">
      <c r="A157">
        <v>1741</v>
      </c>
      <c r="B157" t="s">
        <v>2</v>
      </c>
      <c r="C157" t="s">
        <v>906</v>
      </c>
      <c r="D157" t="s">
        <v>57</v>
      </c>
      <c r="G157" t="s">
        <v>629</v>
      </c>
      <c r="H157" s="1">
        <v>0</v>
      </c>
      <c r="I157" s="8">
        <v>2</v>
      </c>
      <c r="K157" s="9" t="s">
        <v>629</v>
      </c>
      <c r="M157" s="11" t="s">
        <v>629</v>
      </c>
      <c r="N157" s="1" t="s">
        <v>669</v>
      </c>
    </row>
    <row r="158" spans="1:14" x14ac:dyDescent="0.25">
      <c r="A158">
        <v>1741</v>
      </c>
      <c r="B158" t="s">
        <v>2</v>
      </c>
      <c r="C158" t="s">
        <v>906</v>
      </c>
      <c r="D158" t="s">
        <v>57</v>
      </c>
      <c r="G158" t="s">
        <v>629</v>
      </c>
      <c r="H158" s="1">
        <v>0</v>
      </c>
      <c r="I158" s="8">
        <v>1.0416666666666667</v>
      </c>
      <c r="K158" s="9" t="s">
        <v>629</v>
      </c>
      <c r="M158" s="11" t="s">
        <v>629</v>
      </c>
      <c r="N158" s="1" t="s">
        <v>183</v>
      </c>
    </row>
    <row r="159" spans="1:14" x14ac:dyDescent="0.25">
      <c r="A159">
        <v>1741</v>
      </c>
      <c r="B159" t="s">
        <v>2</v>
      </c>
      <c r="C159" t="s">
        <v>906</v>
      </c>
      <c r="D159" t="s">
        <v>57</v>
      </c>
      <c r="G159" t="s">
        <v>629</v>
      </c>
      <c r="H159" s="1">
        <v>0</v>
      </c>
      <c r="I159" s="8">
        <v>0.70833333333333337</v>
      </c>
      <c r="K159" s="9" t="s">
        <v>629</v>
      </c>
      <c r="M159" s="11" t="s">
        <v>629</v>
      </c>
      <c r="N159" s="1" t="s">
        <v>139</v>
      </c>
    </row>
    <row r="160" spans="1:14" x14ac:dyDescent="0.25">
      <c r="A160">
        <v>1741</v>
      </c>
      <c r="B160" t="s">
        <v>2</v>
      </c>
      <c r="C160" t="s">
        <v>906</v>
      </c>
      <c r="D160" t="s">
        <v>20</v>
      </c>
      <c r="E160" t="s">
        <v>90</v>
      </c>
      <c r="F160" t="s">
        <v>151</v>
      </c>
      <c r="G160" t="s">
        <v>628</v>
      </c>
      <c r="H160" s="1">
        <v>50.802345440000003</v>
      </c>
      <c r="I160" s="8">
        <v>700</v>
      </c>
      <c r="J160" s="9">
        <v>800</v>
      </c>
      <c r="K160" s="9">
        <v>40641.876351999999</v>
      </c>
      <c r="L160" s="10">
        <v>0.875</v>
      </c>
      <c r="M160" s="11">
        <v>1.722361423319356E-2</v>
      </c>
      <c r="N160" s="1" t="s">
        <v>169</v>
      </c>
    </row>
    <row r="161" spans="1:14" x14ac:dyDescent="0.25">
      <c r="A161">
        <v>1741</v>
      </c>
      <c r="B161" t="s">
        <v>2</v>
      </c>
      <c r="C161" t="s">
        <v>906</v>
      </c>
      <c r="D161" t="s">
        <v>57</v>
      </c>
      <c r="G161" t="s">
        <v>629</v>
      </c>
      <c r="H161" s="1">
        <v>0</v>
      </c>
      <c r="I161" s="8">
        <v>30.166666666666668</v>
      </c>
      <c r="K161" s="9" t="s">
        <v>629</v>
      </c>
      <c r="M161" s="11" t="s">
        <v>629</v>
      </c>
      <c r="N161" s="1" t="s">
        <v>194</v>
      </c>
    </row>
    <row r="162" spans="1:14" x14ac:dyDescent="0.25">
      <c r="A162">
        <v>1741</v>
      </c>
      <c r="B162" t="s">
        <v>2</v>
      </c>
      <c r="C162" t="s">
        <v>906</v>
      </c>
      <c r="D162" t="s">
        <v>21</v>
      </c>
      <c r="E162" t="s">
        <v>91</v>
      </c>
      <c r="F162" t="s">
        <v>153</v>
      </c>
      <c r="G162" t="s">
        <v>628</v>
      </c>
      <c r="H162" s="1">
        <v>1016.0469088</v>
      </c>
      <c r="I162" s="8">
        <v>797.37916666666672</v>
      </c>
      <c r="J162" s="9">
        <v>265.79305555555555</v>
      </c>
      <c r="K162" s="9">
        <v>270058.2124777289</v>
      </c>
      <c r="L162" s="10">
        <v>3</v>
      </c>
      <c r="M162" s="11">
        <v>2.952619582833182E-3</v>
      </c>
      <c r="N162" s="1" t="s">
        <v>203</v>
      </c>
    </row>
    <row r="163" spans="1:14" x14ac:dyDescent="0.25">
      <c r="A163">
        <v>1741</v>
      </c>
      <c r="B163" t="s">
        <v>2</v>
      </c>
      <c r="C163" t="s">
        <v>906</v>
      </c>
      <c r="D163" t="s">
        <v>22</v>
      </c>
      <c r="E163" t="s">
        <v>92</v>
      </c>
      <c r="F163" t="s">
        <v>625</v>
      </c>
      <c r="G163" t="s">
        <v>156</v>
      </c>
      <c r="H163" s="1">
        <v>12</v>
      </c>
      <c r="I163" s="8">
        <v>17.620833333333334</v>
      </c>
      <c r="J163" s="9">
        <v>54.217948717948715</v>
      </c>
      <c r="K163" s="9">
        <v>650.61538461538453</v>
      </c>
      <c r="L163" s="10">
        <v>0.32500000000000001</v>
      </c>
      <c r="M163" s="11">
        <v>2.7083333333333338E-2</v>
      </c>
      <c r="N163" s="1" t="s">
        <v>670</v>
      </c>
    </row>
    <row r="164" spans="1:14" x14ac:dyDescent="0.25">
      <c r="A164">
        <v>1741</v>
      </c>
      <c r="B164" t="s">
        <v>2</v>
      </c>
      <c r="C164" t="s">
        <v>906</v>
      </c>
      <c r="D164" t="s">
        <v>30</v>
      </c>
      <c r="E164" t="s">
        <v>100</v>
      </c>
      <c r="F164" t="s">
        <v>625</v>
      </c>
      <c r="G164" t="s">
        <v>156</v>
      </c>
      <c r="H164" s="1">
        <v>12</v>
      </c>
      <c r="I164" s="8">
        <v>0.91666666666666663</v>
      </c>
      <c r="J164" s="9">
        <v>3.333333333333333</v>
      </c>
      <c r="K164" s="9">
        <v>40</v>
      </c>
      <c r="L164" s="10">
        <v>0.27500000000000002</v>
      </c>
      <c r="M164" s="11">
        <v>2.2916666666666665E-2</v>
      </c>
      <c r="N164" s="1" t="s">
        <v>671</v>
      </c>
    </row>
    <row r="165" spans="1:14" x14ac:dyDescent="0.25">
      <c r="A165">
        <v>1741</v>
      </c>
      <c r="B165" t="s">
        <v>2</v>
      </c>
      <c r="C165" t="s">
        <v>906</v>
      </c>
      <c r="D165" t="s">
        <v>57</v>
      </c>
      <c r="G165" t="s">
        <v>629</v>
      </c>
      <c r="H165" s="1">
        <v>0</v>
      </c>
      <c r="I165" s="8">
        <v>6</v>
      </c>
      <c r="K165" s="9" t="s">
        <v>629</v>
      </c>
      <c r="M165" s="11" t="s">
        <v>629</v>
      </c>
      <c r="N165" s="1" t="s">
        <v>645</v>
      </c>
    </row>
    <row r="166" spans="1:14" x14ac:dyDescent="0.25">
      <c r="A166">
        <v>1741</v>
      </c>
      <c r="B166" t="s">
        <v>2</v>
      </c>
      <c r="C166" t="s">
        <v>906</v>
      </c>
      <c r="D166" t="s">
        <v>24</v>
      </c>
      <c r="E166" t="s">
        <v>94</v>
      </c>
      <c r="F166" t="s">
        <v>152</v>
      </c>
      <c r="G166" t="s">
        <v>628</v>
      </c>
      <c r="H166" s="1">
        <v>0.45359237000000002</v>
      </c>
      <c r="I166" s="8">
        <v>2.4166666666666665</v>
      </c>
      <c r="J166" s="9">
        <v>10.74074074074074</v>
      </c>
      <c r="K166" s="9">
        <v>4.8719180481481486</v>
      </c>
      <c r="L166" s="10">
        <v>0.22500000000000001</v>
      </c>
      <c r="M166" s="11">
        <v>0.49604008991597448</v>
      </c>
      <c r="N166" s="1" t="s">
        <v>215</v>
      </c>
    </row>
    <row r="167" spans="1:14" x14ac:dyDescent="0.25">
      <c r="A167">
        <v>1741</v>
      </c>
      <c r="B167" t="s">
        <v>2</v>
      </c>
      <c r="C167" t="s">
        <v>906</v>
      </c>
      <c r="D167" t="s">
        <v>25</v>
      </c>
      <c r="E167" t="s">
        <v>95</v>
      </c>
      <c r="F167" t="s">
        <v>151</v>
      </c>
      <c r="G167" t="s">
        <v>628</v>
      </c>
      <c r="H167" s="1">
        <v>50.802345440000003</v>
      </c>
      <c r="I167" s="8">
        <v>529.91666666666663</v>
      </c>
      <c r="J167" s="9">
        <v>111.56140350877192</v>
      </c>
      <c r="K167" s="9">
        <v>5667.580958823859</v>
      </c>
      <c r="L167" s="10">
        <v>4.75</v>
      </c>
      <c r="M167" s="11">
        <v>9.349962012305077E-2</v>
      </c>
      <c r="N167" s="1" t="s">
        <v>207</v>
      </c>
    </row>
    <row r="168" spans="1:14" x14ac:dyDescent="0.25">
      <c r="A168">
        <v>1741</v>
      </c>
      <c r="B168" t="s">
        <v>2</v>
      </c>
      <c r="C168" t="s">
        <v>906</v>
      </c>
      <c r="D168" t="s">
        <v>57</v>
      </c>
      <c r="G168" t="s">
        <v>629</v>
      </c>
      <c r="H168" s="1">
        <v>0</v>
      </c>
      <c r="I168" s="8">
        <v>1.0249999999999999</v>
      </c>
      <c r="K168" s="9" t="s">
        <v>629</v>
      </c>
      <c r="M168" s="11" t="s">
        <v>629</v>
      </c>
      <c r="N168" s="1" t="s">
        <v>216</v>
      </c>
    </row>
    <row r="169" spans="1:14" x14ac:dyDescent="0.25">
      <c r="A169">
        <v>1741</v>
      </c>
      <c r="B169" t="s">
        <v>2</v>
      </c>
      <c r="C169" t="s">
        <v>906</v>
      </c>
      <c r="D169" t="s">
        <v>28</v>
      </c>
      <c r="E169" t="s">
        <v>98</v>
      </c>
      <c r="F169" t="s">
        <v>153</v>
      </c>
      <c r="G169" t="s">
        <v>628</v>
      </c>
      <c r="H169" s="1">
        <v>1016.0469088</v>
      </c>
      <c r="I169" s="8">
        <v>15897</v>
      </c>
      <c r="J169" s="9">
        <v>397.42500000000001</v>
      </c>
      <c r="K169" s="9">
        <v>403802.44272984</v>
      </c>
      <c r="L169" s="10">
        <v>40</v>
      </c>
      <c r="M169" s="11">
        <v>3.9368261104442429E-2</v>
      </c>
      <c r="N169" s="1" t="s">
        <v>208</v>
      </c>
    </row>
    <row r="170" spans="1:14" x14ac:dyDescent="0.25">
      <c r="A170">
        <v>1741</v>
      </c>
      <c r="B170" t="s">
        <v>2</v>
      </c>
      <c r="C170" t="s">
        <v>906</v>
      </c>
      <c r="D170" t="s">
        <v>57</v>
      </c>
      <c r="G170" t="s">
        <v>629</v>
      </c>
      <c r="H170" s="1">
        <v>0</v>
      </c>
      <c r="I170" s="8">
        <v>10.416666666666666</v>
      </c>
      <c r="K170" s="9" t="s">
        <v>629</v>
      </c>
      <c r="M170" s="11" t="s">
        <v>629</v>
      </c>
      <c r="N170" s="1" t="s">
        <v>609</v>
      </c>
    </row>
    <row r="171" spans="1:14" x14ac:dyDescent="0.25">
      <c r="A171">
        <v>1742</v>
      </c>
      <c r="B171" t="s">
        <v>2</v>
      </c>
      <c r="C171" t="s">
        <v>906</v>
      </c>
      <c r="D171" t="s">
        <v>10</v>
      </c>
      <c r="E171" t="s">
        <v>80</v>
      </c>
      <c r="F171" t="s">
        <v>151</v>
      </c>
      <c r="G171" t="s">
        <v>628</v>
      </c>
      <c r="H171" s="1">
        <v>50.802345440000003</v>
      </c>
      <c r="I171" s="8">
        <v>9321.1875</v>
      </c>
      <c r="J171" s="9">
        <v>2405.4677419354839</v>
      </c>
      <c r="K171" s="9">
        <v>122203.40317058323</v>
      </c>
      <c r="L171" s="10">
        <v>3.875</v>
      </c>
      <c r="M171" s="11">
        <v>7.6276005889857196E-2</v>
      </c>
      <c r="N171" s="1" t="s">
        <v>197</v>
      </c>
    </row>
    <row r="172" spans="1:14" x14ac:dyDescent="0.25">
      <c r="A172">
        <v>1742</v>
      </c>
      <c r="B172" t="s">
        <v>2</v>
      </c>
      <c r="C172" t="s">
        <v>906</v>
      </c>
      <c r="D172" t="s">
        <v>10</v>
      </c>
      <c r="E172" t="s">
        <v>80</v>
      </c>
      <c r="F172" t="s">
        <v>151</v>
      </c>
      <c r="G172" t="s">
        <v>628</v>
      </c>
      <c r="H172" s="1">
        <v>50.802345440000003</v>
      </c>
      <c r="I172" s="8">
        <v>1.1208333333333333</v>
      </c>
      <c r="J172" s="9">
        <v>0.28924731182795699</v>
      </c>
      <c r="K172" s="9">
        <v>14.69444185307527</v>
      </c>
      <c r="L172" s="10">
        <v>3.875</v>
      </c>
      <c r="M172" s="11">
        <v>7.6276005889857196E-2</v>
      </c>
      <c r="N172" s="1" t="s">
        <v>217</v>
      </c>
    </row>
    <row r="173" spans="1:14" x14ac:dyDescent="0.25">
      <c r="A173">
        <v>1742</v>
      </c>
      <c r="B173" t="s">
        <v>2</v>
      </c>
      <c r="C173" t="s">
        <v>906</v>
      </c>
      <c r="D173" t="s">
        <v>11</v>
      </c>
      <c r="E173" t="s">
        <v>81</v>
      </c>
      <c r="F173" t="s">
        <v>151</v>
      </c>
      <c r="G173" t="s">
        <v>628</v>
      </c>
      <c r="H173" s="1">
        <v>50.802345440000003</v>
      </c>
      <c r="I173" s="8">
        <v>1215.4333333333334</v>
      </c>
      <c r="J173" s="9">
        <v>463.02222222222224</v>
      </c>
      <c r="K173" s="9">
        <v>23522.614879729779</v>
      </c>
      <c r="L173" s="10">
        <v>2.625</v>
      </c>
      <c r="M173" s="11">
        <v>5.167084269958068E-2</v>
      </c>
      <c r="N173" s="1" t="s">
        <v>655</v>
      </c>
    </row>
    <row r="174" spans="1:14" x14ac:dyDescent="0.25">
      <c r="A174">
        <v>1742</v>
      </c>
      <c r="B174" t="s">
        <v>2</v>
      </c>
      <c r="C174" t="s">
        <v>906</v>
      </c>
      <c r="D174" t="s">
        <v>13</v>
      </c>
      <c r="E174" t="s">
        <v>83</v>
      </c>
      <c r="F174" t="s">
        <v>151</v>
      </c>
      <c r="G174" t="s">
        <v>628</v>
      </c>
      <c r="H174" s="1">
        <v>50.802345440000003</v>
      </c>
      <c r="I174" s="8">
        <v>156.03333333333333</v>
      </c>
      <c r="J174" s="9">
        <v>73.427450980392152</v>
      </c>
      <c r="K174" s="9">
        <v>3730.2867294845491</v>
      </c>
      <c r="L174" s="10">
        <v>2.125</v>
      </c>
      <c r="M174" s="11">
        <v>4.1828777423470076E-2</v>
      </c>
      <c r="N174" s="1" t="s">
        <v>672</v>
      </c>
    </row>
    <row r="175" spans="1:14" x14ac:dyDescent="0.25">
      <c r="A175">
        <v>1742</v>
      </c>
      <c r="B175" t="s">
        <v>2</v>
      </c>
      <c r="C175" t="s">
        <v>906</v>
      </c>
      <c r="D175" t="s">
        <v>14</v>
      </c>
      <c r="E175" t="s">
        <v>84</v>
      </c>
      <c r="F175" t="s">
        <v>151</v>
      </c>
      <c r="G175" t="s">
        <v>628</v>
      </c>
      <c r="H175" s="1">
        <v>50.802345440000003</v>
      </c>
      <c r="I175" s="8">
        <v>16.524999999999999</v>
      </c>
      <c r="J175" s="9">
        <v>11.803571428571429</v>
      </c>
      <c r="K175" s="9">
        <v>599.64911314000005</v>
      </c>
      <c r="L175" s="10">
        <v>1.4</v>
      </c>
      <c r="M175" s="11">
        <v>2.7557782773109694E-2</v>
      </c>
      <c r="N175" s="1" t="s">
        <v>635</v>
      </c>
    </row>
    <row r="176" spans="1:14" x14ac:dyDescent="0.25">
      <c r="A176">
        <v>1742</v>
      </c>
      <c r="B176" t="s">
        <v>2</v>
      </c>
      <c r="C176" t="s">
        <v>906</v>
      </c>
      <c r="D176" t="s">
        <v>38</v>
      </c>
      <c r="E176" t="s">
        <v>108</v>
      </c>
      <c r="F176" t="s">
        <v>151</v>
      </c>
      <c r="G176" t="s">
        <v>628</v>
      </c>
      <c r="H176" s="1">
        <v>50.802345440000003</v>
      </c>
      <c r="I176" s="8">
        <v>2525.4333333333334</v>
      </c>
      <c r="J176" s="9">
        <v>1188.4392156862746</v>
      </c>
      <c r="K176" s="9">
        <v>60375.499569736792</v>
      </c>
      <c r="L176" s="10">
        <v>2.125</v>
      </c>
      <c r="M176" s="11">
        <v>4.1828777423470069E-2</v>
      </c>
      <c r="N176" s="1" t="s">
        <v>673</v>
      </c>
    </row>
    <row r="177" spans="1:14" x14ac:dyDescent="0.25">
      <c r="A177">
        <v>1742</v>
      </c>
      <c r="B177" t="s">
        <v>2</v>
      </c>
      <c r="C177" t="s">
        <v>906</v>
      </c>
      <c r="D177" t="s">
        <v>33</v>
      </c>
      <c r="E177" t="s">
        <v>103</v>
      </c>
      <c r="F177" t="s">
        <v>151</v>
      </c>
      <c r="G177" t="s">
        <v>628</v>
      </c>
      <c r="H177" s="1">
        <v>50.802345440000003</v>
      </c>
      <c r="I177" s="8">
        <v>4.6916666666666664</v>
      </c>
      <c r="J177" s="9">
        <v>4.6916666666666664</v>
      </c>
      <c r="K177" s="9">
        <v>238.34767068933334</v>
      </c>
      <c r="L177" s="10">
        <v>1</v>
      </c>
      <c r="M177" s="11">
        <v>1.9684130552221211E-2</v>
      </c>
      <c r="N177" s="1" t="s">
        <v>674</v>
      </c>
    </row>
    <row r="178" spans="1:14" x14ac:dyDescent="0.25">
      <c r="A178">
        <v>1742</v>
      </c>
      <c r="B178" t="s">
        <v>2</v>
      </c>
      <c r="C178" t="s">
        <v>906</v>
      </c>
      <c r="D178" t="s">
        <v>39</v>
      </c>
      <c r="E178" t="s">
        <v>109</v>
      </c>
      <c r="F178" t="s">
        <v>152</v>
      </c>
      <c r="G178" t="s">
        <v>628</v>
      </c>
      <c r="H178" s="1">
        <v>0.45359237000000002</v>
      </c>
      <c r="I178" s="8">
        <v>7.333333333333333</v>
      </c>
      <c r="J178" s="9">
        <v>97.777777777777757</v>
      </c>
      <c r="K178" s="9">
        <v>44.351253955555549</v>
      </c>
      <c r="L178" s="10">
        <v>7.5000000000000011E-2</v>
      </c>
      <c r="M178" s="11">
        <v>0.1653466966386582</v>
      </c>
      <c r="N178" s="1" t="s">
        <v>675</v>
      </c>
    </row>
    <row r="179" spans="1:14" x14ac:dyDescent="0.25">
      <c r="A179">
        <v>1742</v>
      </c>
      <c r="B179" t="s">
        <v>2</v>
      </c>
      <c r="C179" t="s">
        <v>906</v>
      </c>
      <c r="D179" t="s">
        <v>15</v>
      </c>
      <c r="E179" t="s">
        <v>85</v>
      </c>
      <c r="F179" t="s">
        <v>151</v>
      </c>
      <c r="G179" t="s">
        <v>628</v>
      </c>
      <c r="H179" s="1">
        <v>50.802345440000003</v>
      </c>
      <c r="I179" s="8">
        <v>5862.45</v>
      </c>
      <c r="J179" s="9">
        <v>977.07499999999993</v>
      </c>
      <c r="K179" s="9">
        <v>49637.701670788003</v>
      </c>
      <c r="L179" s="10">
        <v>6</v>
      </c>
      <c r="M179" s="11">
        <v>0.11810478331332726</v>
      </c>
      <c r="N179" s="1" t="s">
        <v>201</v>
      </c>
    </row>
    <row r="180" spans="1:14" x14ac:dyDescent="0.25">
      <c r="A180">
        <v>1742</v>
      </c>
      <c r="B180" t="s">
        <v>2</v>
      </c>
      <c r="C180" t="s">
        <v>906</v>
      </c>
      <c r="D180" t="s">
        <v>16</v>
      </c>
      <c r="E180" t="s">
        <v>86</v>
      </c>
      <c r="F180" t="s">
        <v>152</v>
      </c>
      <c r="G180" t="s">
        <v>628</v>
      </c>
      <c r="H180" s="1">
        <v>0.45359237000000002</v>
      </c>
      <c r="I180" s="8">
        <v>25.666666666666668</v>
      </c>
      <c r="J180" s="9">
        <v>42.777777777777779</v>
      </c>
      <c r="K180" s="9">
        <v>19.403673605555557</v>
      </c>
      <c r="L180" s="10">
        <v>0.6</v>
      </c>
      <c r="M180" s="11">
        <v>1.3227735731092654</v>
      </c>
      <c r="N180" s="1" t="s">
        <v>218</v>
      </c>
    </row>
    <row r="181" spans="1:14" x14ac:dyDescent="0.25">
      <c r="A181">
        <v>1742</v>
      </c>
      <c r="B181" t="s">
        <v>2</v>
      </c>
      <c r="C181" t="s">
        <v>906</v>
      </c>
      <c r="D181" t="s">
        <v>17</v>
      </c>
      <c r="E181" t="s">
        <v>87</v>
      </c>
      <c r="F181" t="s">
        <v>151</v>
      </c>
      <c r="G181" t="s">
        <v>628</v>
      </c>
      <c r="H181" s="1">
        <v>50.802345440000003</v>
      </c>
      <c r="I181" s="8">
        <v>834.45416666666665</v>
      </c>
      <c r="J181" s="9">
        <v>370.8685185185185</v>
      </c>
      <c r="K181" s="9">
        <v>18840.990590598816</v>
      </c>
      <c r="L181" s="10">
        <v>2.25</v>
      </c>
      <c r="M181" s="11">
        <v>4.4289293742497723E-2</v>
      </c>
      <c r="N181" s="1" t="s">
        <v>668</v>
      </c>
    </row>
    <row r="182" spans="1:14" x14ac:dyDescent="0.25">
      <c r="A182">
        <v>1742</v>
      </c>
      <c r="B182" t="s">
        <v>2</v>
      </c>
      <c r="C182" t="s">
        <v>906</v>
      </c>
      <c r="D182" t="s">
        <v>18</v>
      </c>
      <c r="E182" t="s">
        <v>88</v>
      </c>
      <c r="F182" t="s">
        <v>151</v>
      </c>
      <c r="G182" t="s">
        <v>628</v>
      </c>
      <c r="H182" s="1">
        <v>50.802345440000003</v>
      </c>
      <c r="I182" s="8">
        <v>369.75</v>
      </c>
      <c r="J182" s="9">
        <v>224.09090909090909</v>
      </c>
      <c r="K182" s="9">
        <v>11384.343773600001</v>
      </c>
      <c r="L182" s="10">
        <v>1.65</v>
      </c>
      <c r="M182" s="11">
        <v>3.2478815411164999E-2</v>
      </c>
      <c r="N182" s="1" t="s">
        <v>638</v>
      </c>
    </row>
    <row r="183" spans="1:14" x14ac:dyDescent="0.25">
      <c r="A183">
        <v>1742</v>
      </c>
      <c r="B183" t="s">
        <v>2</v>
      </c>
      <c r="C183" t="s">
        <v>906</v>
      </c>
      <c r="D183" t="s">
        <v>57</v>
      </c>
      <c r="G183" t="s">
        <v>629</v>
      </c>
      <c r="H183" s="1">
        <v>0</v>
      </c>
      <c r="I183" s="8">
        <v>2.4249999999999998</v>
      </c>
      <c r="K183" s="9" t="s">
        <v>629</v>
      </c>
      <c r="M183" s="11" t="s">
        <v>629</v>
      </c>
      <c r="N183" s="1" t="s">
        <v>639</v>
      </c>
    </row>
    <row r="184" spans="1:14" x14ac:dyDescent="0.25">
      <c r="A184">
        <v>1742</v>
      </c>
      <c r="B184" t="s">
        <v>2</v>
      </c>
      <c r="C184" t="s">
        <v>906</v>
      </c>
      <c r="D184" t="s">
        <v>57</v>
      </c>
      <c r="G184" t="s">
        <v>629</v>
      </c>
      <c r="H184" s="1">
        <v>0</v>
      </c>
      <c r="I184" s="8">
        <v>10.366666666666667</v>
      </c>
      <c r="K184" s="9" t="s">
        <v>629</v>
      </c>
      <c r="M184" s="11" t="s">
        <v>629</v>
      </c>
      <c r="N184" s="1" t="s">
        <v>676</v>
      </c>
    </row>
    <row r="185" spans="1:14" x14ac:dyDescent="0.25">
      <c r="A185">
        <v>1742</v>
      </c>
      <c r="B185" t="s">
        <v>2</v>
      </c>
      <c r="C185" t="s">
        <v>906</v>
      </c>
      <c r="D185" t="s">
        <v>40</v>
      </c>
      <c r="E185" t="s">
        <v>110</v>
      </c>
      <c r="F185" t="s">
        <v>151</v>
      </c>
      <c r="G185" t="s">
        <v>628</v>
      </c>
      <c r="H185" s="1">
        <v>50.802345440000003</v>
      </c>
      <c r="I185" s="8">
        <v>92.620833333333337</v>
      </c>
      <c r="J185" s="9">
        <v>132.3154761904762</v>
      </c>
      <c r="K185" s="9">
        <v>6721.9365284866681</v>
      </c>
      <c r="L185" s="10">
        <v>0.7</v>
      </c>
      <c r="M185" s="11">
        <v>1.3778891386554847E-2</v>
      </c>
      <c r="N185" s="1" t="s">
        <v>677</v>
      </c>
    </row>
    <row r="186" spans="1:14" x14ac:dyDescent="0.25">
      <c r="A186">
        <v>1742</v>
      </c>
      <c r="B186" t="s">
        <v>2</v>
      </c>
      <c r="C186" t="s">
        <v>906</v>
      </c>
      <c r="D186" t="s">
        <v>57</v>
      </c>
      <c r="G186" t="s">
        <v>629</v>
      </c>
      <c r="H186" s="1">
        <v>0</v>
      </c>
      <c r="I186" s="8">
        <v>0.6958333333333333</v>
      </c>
      <c r="K186" s="9" t="s">
        <v>629</v>
      </c>
      <c r="M186" s="11" t="s">
        <v>629</v>
      </c>
      <c r="N186" s="1" t="s">
        <v>183</v>
      </c>
    </row>
    <row r="187" spans="1:14" x14ac:dyDescent="0.25">
      <c r="A187">
        <v>1742</v>
      </c>
      <c r="B187" t="s">
        <v>2</v>
      </c>
      <c r="C187" t="s">
        <v>906</v>
      </c>
      <c r="D187" t="s">
        <v>19</v>
      </c>
      <c r="E187" t="s">
        <v>89</v>
      </c>
      <c r="F187" t="s">
        <v>152</v>
      </c>
      <c r="G187" t="s">
        <v>628</v>
      </c>
      <c r="H187" s="1">
        <v>0.45359237000000002</v>
      </c>
      <c r="I187" s="8">
        <v>1.25</v>
      </c>
      <c r="J187" s="9">
        <v>8.9285714285714281E-3</v>
      </c>
      <c r="K187" s="9">
        <v>4.0499318750000001E-3</v>
      </c>
      <c r="L187" s="10">
        <v>140</v>
      </c>
      <c r="M187" s="11">
        <v>308.64716705882859</v>
      </c>
      <c r="N187" s="1" t="s">
        <v>167</v>
      </c>
    </row>
    <row r="188" spans="1:14" x14ac:dyDescent="0.25">
      <c r="A188">
        <v>1742</v>
      </c>
      <c r="B188" t="s">
        <v>2</v>
      </c>
      <c r="C188" t="s">
        <v>906</v>
      </c>
      <c r="D188" t="s">
        <v>57</v>
      </c>
      <c r="G188" t="s">
        <v>629</v>
      </c>
      <c r="H188" s="1">
        <v>0</v>
      </c>
      <c r="I188" s="8">
        <v>0.41666666666666669</v>
      </c>
      <c r="K188" s="9" t="s">
        <v>629</v>
      </c>
      <c r="M188" s="11" t="s">
        <v>629</v>
      </c>
      <c r="N188" s="1" t="s">
        <v>219</v>
      </c>
    </row>
    <row r="189" spans="1:14" x14ac:dyDescent="0.25">
      <c r="A189">
        <v>1742</v>
      </c>
      <c r="B189" t="s">
        <v>2</v>
      </c>
      <c r="C189" t="s">
        <v>906</v>
      </c>
      <c r="D189" t="s">
        <v>20</v>
      </c>
      <c r="E189" t="s">
        <v>90</v>
      </c>
      <c r="F189" t="s">
        <v>151</v>
      </c>
      <c r="G189" t="s">
        <v>628</v>
      </c>
      <c r="H189" s="1">
        <v>50.802345440000003</v>
      </c>
      <c r="I189" s="8">
        <v>200</v>
      </c>
      <c r="J189" s="9">
        <v>228.57142857142858</v>
      </c>
      <c r="K189" s="9">
        <v>11611.964672000002</v>
      </c>
      <c r="L189" s="10">
        <v>0.875</v>
      </c>
      <c r="M189" s="11">
        <v>1.722361423319356E-2</v>
      </c>
      <c r="N189" s="1" t="s">
        <v>189</v>
      </c>
    </row>
    <row r="190" spans="1:14" x14ac:dyDescent="0.25">
      <c r="A190">
        <v>1742</v>
      </c>
      <c r="B190" t="s">
        <v>2</v>
      </c>
      <c r="C190" t="s">
        <v>906</v>
      </c>
      <c r="D190" t="s">
        <v>57</v>
      </c>
      <c r="G190" t="s">
        <v>629</v>
      </c>
      <c r="H190" s="1">
        <v>0</v>
      </c>
      <c r="I190" s="8">
        <v>8.3333333333333329E-2</v>
      </c>
      <c r="K190" s="9" t="s">
        <v>629</v>
      </c>
      <c r="M190" s="11" t="s">
        <v>629</v>
      </c>
      <c r="N190" s="1" t="s">
        <v>184</v>
      </c>
    </row>
    <row r="191" spans="1:14" x14ac:dyDescent="0.25">
      <c r="A191">
        <v>1742</v>
      </c>
      <c r="B191" t="s">
        <v>2</v>
      </c>
      <c r="C191" t="s">
        <v>906</v>
      </c>
      <c r="D191" t="s">
        <v>21</v>
      </c>
      <c r="E191" t="s">
        <v>91</v>
      </c>
      <c r="F191" t="s">
        <v>153</v>
      </c>
      <c r="G191" t="s">
        <v>628</v>
      </c>
      <c r="H191" s="1">
        <v>1016.0469088</v>
      </c>
      <c r="I191" s="8">
        <v>48</v>
      </c>
      <c r="J191" s="9">
        <v>16</v>
      </c>
      <c r="K191" s="9">
        <v>16256.7505408</v>
      </c>
      <c r="L191" s="10">
        <v>3</v>
      </c>
      <c r="M191" s="11">
        <v>2.952619582833182E-3</v>
      </c>
      <c r="N191" s="1" t="s">
        <v>203</v>
      </c>
    </row>
    <row r="192" spans="1:14" x14ac:dyDescent="0.25">
      <c r="A192">
        <v>1742</v>
      </c>
      <c r="B192" t="s">
        <v>2</v>
      </c>
      <c r="C192" t="s">
        <v>906</v>
      </c>
      <c r="D192" t="s">
        <v>30</v>
      </c>
      <c r="E192" t="s">
        <v>100</v>
      </c>
      <c r="F192" t="s">
        <v>625</v>
      </c>
      <c r="G192" t="s">
        <v>156</v>
      </c>
      <c r="H192" s="1">
        <v>12</v>
      </c>
      <c r="I192" s="8">
        <v>14.25</v>
      </c>
      <c r="J192" s="9">
        <v>51.818181818181813</v>
      </c>
      <c r="K192" s="9">
        <v>621.81818181818176</v>
      </c>
      <c r="L192" s="10">
        <v>0.27500000000000002</v>
      </c>
      <c r="M192" s="11">
        <v>2.2916666666666669E-2</v>
      </c>
      <c r="N192" s="1" t="s">
        <v>220</v>
      </c>
    </row>
    <row r="193" spans="1:14" x14ac:dyDescent="0.25">
      <c r="A193">
        <v>1742</v>
      </c>
      <c r="B193" t="s">
        <v>2</v>
      </c>
      <c r="C193" t="s">
        <v>906</v>
      </c>
      <c r="D193" t="s">
        <v>24</v>
      </c>
      <c r="E193" t="s">
        <v>94</v>
      </c>
      <c r="F193" t="s">
        <v>152</v>
      </c>
      <c r="G193" t="s">
        <v>628</v>
      </c>
      <c r="H193" s="1">
        <v>0.45359237000000002</v>
      </c>
      <c r="I193" s="8">
        <v>4.3583333333333334</v>
      </c>
      <c r="J193" s="9">
        <v>19.37037037037037</v>
      </c>
      <c r="K193" s="9">
        <v>8.7862522040740743</v>
      </c>
      <c r="L193" s="10">
        <v>0.22500000000000001</v>
      </c>
      <c r="M193" s="11">
        <v>0.49604008991597454</v>
      </c>
      <c r="N193" s="1" t="s">
        <v>221</v>
      </c>
    </row>
    <row r="194" spans="1:14" x14ac:dyDescent="0.25">
      <c r="A194">
        <v>1742</v>
      </c>
      <c r="B194" t="s">
        <v>2</v>
      </c>
      <c r="C194" t="s">
        <v>906</v>
      </c>
      <c r="D194" t="s">
        <v>25</v>
      </c>
      <c r="E194" t="s">
        <v>95</v>
      </c>
      <c r="F194" t="s">
        <v>151</v>
      </c>
      <c r="G194" t="s">
        <v>628</v>
      </c>
      <c r="H194" s="1">
        <v>50.802345440000003</v>
      </c>
      <c r="I194" s="8">
        <v>2385.2958333333331</v>
      </c>
      <c r="J194" s="9">
        <v>502.16754385964907</v>
      </c>
      <c r="K194" s="9">
        <v>25511.289031914246</v>
      </c>
      <c r="L194" s="10">
        <v>4.75</v>
      </c>
      <c r="M194" s="11">
        <v>9.3499620123050756E-2</v>
      </c>
      <c r="N194" s="1" t="s">
        <v>207</v>
      </c>
    </row>
    <row r="195" spans="1:14" x14ac:dyDescent="0.25">
      <c r="A195">
        <v>1742</v>
      </c>
      <c r="B195" t="s">
        <v>2</v>
      </c>
      <c r="C195" t="s">
        <v>906</v>
      </c>
      <c r="D195" t="s">
        <v>31</v>
      </c>
      <c r="E195" t="s">
        <v>101</v>
      </c>
      <c r="F195" t="s">
        <v>155</v>
      </c>
      <c r="G195" t="s">
        <v>630</v>
      </c>
      <c r="H195" s="1">
        <v>1047.2287696757962</v>
      </c>
      <c r="I195" s="8">
        <v>1481</v>
      </c>
      <c r="J195" s="9">
        <v>43.052325581395351</v>
      </c>
      <c r="K195" s="9">
        <v>45085.633950286465</v>
      </c>
      <c r="L195" s="10">
        <v>34.4</v>
      </c>
      <c r="M195" s="11">
        <v>3.2848600989685985E-2</v>
      </c>
      <c r="N195" s="1" t="s">
        <v>222</v>
      </c>
    </row>
    <row r="196" spans="1:14" x14ac:dyDescent="0.25">
      <c r="A196">
        <v>1742</v>
      </c>
      <c r="B196" t="s">
        <v>2</v>
      </c>
      <c r="C196" t="s">
        <v>906</v>
      </c>
      <c r="D196" t="s">
        <v>28</v>
      </c>
      <c r="E196" t="s">
        <v>98</v>
      </c>
      <c r="F196" t="s">
        <v>153</v>
      </c>
      <c r="G196" t="s">
        <v>628</v>
      </c>
      <c r="H196" s="1">
        <v>1016.0469088</v>
      </c>
      <c r="I196" s="8">
        <v>10406</v>
      </c>
      <c r="J196" s="9">
        <v>260.14999999999998</v>
      </c>
      <c r="K196" s="9">
        <v>264324.60332431999</v>
      </c>
      <c r="L196" s="10">
        <v>40</v>
      </c>
      <c r="M196" s="11">
        <v>3.9368261104442429E-2</v>
      </c>
      <c r="N196" s="1" t="s">
        <v>208</v>
      </c>
    </row>
    <row r="197" spans="1:14" x14ac:dyDescent="0.25">
      <c r="A197">
        <v>1742</v>
      </c>
      <c r="B197" t="s">
        <v>2</v>
      </c>
      <c r="C197" t="s">
        <v>906</v>
      </c>
      <c r="D197" t="s">
        <v>15</v>
      </c>
      <c r="E197" t="s">
        <v>85</v>
      </c>
      <c r="F197" t="s">
        <v>151</v>
      </c>
      <c r="G197" t="s">
        <v>628</v>
      </c>
      <c r="H197" s="1">
        <v>50.802345440000003</v>
      </c>
      <c r="I197" s="8">
        <v>279.45</v>
      </c>
      <c r="J197" s="9">
        <v>46.574999999999996</v>
      </c>
      <c r="K197" s="9">
        <v>2366.1192388680001</v>
      </c>
      <c r="L197" s="10">
        <v>6</v>
      </c>
      <c r="M197" s="11">
        <v>0.11810478331332726</v>
      </c>
      <c r="N197" s="1" t="s">
        <v>201</v>
      </c>
    </row>
    <row r="198" spans="1:14" x14ac:dyDescent="0.25">
      <c r="A198">
        <v>1743</v>
      </c>
      <c r="B198" t="s">
        <v>2</v>
      </c>
      <c r="C198" t="s">
        <v>906</v>
      </c>
      <c r="D198" t="s">
        <v>10</v>
      </c>
      <c r="E198" t="s">
        <v>80</v>
      </c>
      <c r="F198" t="s">
        <v>151</v>
      </c>
      <c r="G198" t="s">
        <v>628</v>
      </c>
      <c r="H198" s="1">
        <v>50.802345440000003</v>
      </c>
      <c r="I198" s="8">
        <v>4728.3583333333336</v>
      </c>
      <c r="J198" s="9">
        <v>1220.2215053763441</v>
      </c>
      <c r="K198" s="9">
        <v>61990.114429445857</v>
      </c>
      <c r="L198" s="10">
        <v>3.875</v>
      </c>
      <c r="M198" s="11">
        <v>7.6276005889857196E-2</v>
      </c>
      <c r="N198" s="1" t="s">
        <v>197</v>
      </c>
    </row>
    <row r="199" spans="1:14" x14ac:dyDescent="0.25">
      <c r="A199">
        <v>1743</v>
      </c>
      <c r="B199" t="s">
        <v>2</v>
      </c>
      <c r="C199" t="s">
        <v>906</v>
      </c>
      <c r="D199" t="s">
        <v>11</v>
      </c>
      <c r="E199" t="s">
        <v>81</v>
      </c>
      <c r="F199" t="s">
        <v>151</v>
      </c>
      <c r="G199" t="s">
        <v>628</v>
      </c>
      <c r="H199" s="1">
        <v>50.802345440000003</v>
      </c>
      <c r="I199" s="8">
        <v>1730</v>
      </c>
      <c r="J199" s="9">
        <v>659.04761904761904</v>
      </c>
      <c r="K199" s="9">
        <v>33481.164804266671</v>
      </c>
      <c r="L199" s="10">
        <v>2.625</v>
      </c>
      <c r="M199" s="11">
        <v>5.1670842699580673E-2</v>
      </c>
      <c r="N199" s="1" t="s">
        <v>655</v>
      </c>
    </row>
    <row r="200" spans="1:14" x14ac:dyDescent="0.25">
      <c r="A200">
        <v>1743</v>
      </c>
      <c r="B200" t="s">
        <v>2</v>
      </c>
      <c r="C200" t="s">
        <v>906</v>
      </c>
      <c r="D200" t="s">
        <v>57</v>
      </c>
      <c r="G200" t="s">
        <v>629</v>
      </c>
      <c r="H200" s="1">
        <v>0</v>
      </c>
      <c r="I200" s="8">
        <v>13.333333333333334</v>
      </c>
      <c r="K200" s="9" t="s">
        <v>629</v>
      </c>
      <c r="M200" s="11" t="s">
        <v>629</v>
      </c>
      <c r="N200" s="1" t="s">
        <v>678</v>
      </c>
    </row>
    <row r="201" spans="1:14" x14ac:dyDescent="0.25">
      <c r="A201">
        <v>1743</v>
      </c>
      <c r="B201" t="s">
        <v>2</v>
      </c>
      <c r="C201" t="s">
        <v>906</v>
      </c>
      <c r="D201" t="s">
        <v>13</v>
      </c>
      <c r="E201" t="s">
        <v>83</v>
      </c>
      <c r="F201" t="s">
        <v>151</v>
      </c>
      <c r="G201" t="s">
        <v>628</v>
      </c>
      <c r="H201" s="1">
        <v>50.802345440000003</v>
      </c>
      <c r="I201" s="8">
        <v>8260.35</v>
      </c>
      <c r="J201" s="9">
        <v>3887.223529411765</v>
      </c>
      <c r="K201" s="9">
        <v>197480.07254367249</v>
      </c>
      <c r="L201" s="10">
        <v>2.125</v>
      </c>
      <c r="M201" s="11">
        <v>4.1828777423470076E-2</v>
      </c>
      <c r="N201" s="1" t="s">
        <v>679</v>
      </c>
    </row>
    <row r="202" spans="1:14" x14ac:dyDescent="0.25">
      <c r="A202">
        <v>1743</v>
      </c>
      <c r="B202" t="s">
        <v>2</v>
      </c>
      <c r="C202" t="s">
        <v>906</v>
      </c>
      <c r="D202" t="s">
        <v>14</v>
      </c>
      <c r="E202" t="s">
        <v>84</v>
      </c>
      <c r="F202" t="s">
        <v>151</v>
      </c>
      <c r="G202" t="s">
        <v>628</v>
      </c>
      <c r="H202" s="1">
        <v>50.802345440000003</v>
      </c>
      <c r="I202" s="8">
        <v>22.274999999999999</v>
      </c>
      <c r="J202" s="9">
        <v>15.910714285714286</v>
      </c>
      <c r="K202" s="9">
        <v>808.30160334000004</v>
      </c>
      <c r="L202" s="10">
        <v>1.4</v>
      </c>
      <c r="M202" s="11">
        <v>2.7557782773109694E-2</v>
      </c>
      <c r="N202" s="1" t="s">
        <v>680</v>
      </c>
    </row>
    <row r="203" spans="1:14" x14ac:dyDescent="0.25">
      <c r="A203">
        <v>1743</v>
      </c>
      <c r="B203" t="s">
        <v>2</v>
      </c>
      <c r="C203" t="s">
        <v>906</v>
      </c>
      <c r="D203" t="s">
        <v>39</v>
      </c>
      <c r="E203" t="s">
        <v>109</v>
      </c>
      <c r="F203" t="s">
        <v>152</v>
      </c>
      <c r="G203" t="s">
        <v>628</v>
      </c>
      <c r="H203" s="1">
        <v>0.45359237000000002</v>
      </c>
      <c r="I203" s="8">
        <v>254.91666666666666</v>
      </c>
      <c r="J203" s="9">
        <v>3398.8888888888882</v>
      </c>
      <c r="K203" s="9">
        <v>1541.7100664777774</v>
      </c>
      <c r="L203" s="10">
        <v>7.5000000000000011E-2</v>
      </c>
      <c r="M203" s="11">
        <v>0.16534669663865822</v>
      </c>
      <c r="N203" s="1" t="s">
        <v>675</v>
      </c>
    </row>
    <row r="204" spans="1:14" x14ac:dyDescent="0.25">
      <c r="A204">
        <v>1743</v>
      </c>
      <c r="B204" t="s">
        <v>2</v>
      </c>
      <c r="C204" t="s">
        <v>906</v>
      </c>
      <c r="D204" t="s">
        <v>57</v>
      </c>
      <c r="G204" t="s">
        <v>629</v>
      </c>
      <c r="H204" s="1">
        <v>0</v>
      </c>
      <c r="I204" s="8">
        <v>13.612500000000001</v>
      </c>
      <c r="K204" s="9" t="s">
        <v>629</v>
      </c>
      <c r="M204" s="11" t="s">
        <v>629</v>
      </c>
      <c r="N204" s="1" t="s">
        <v>681</v>
      </c>
    </row>
    <row r="205" spans="1:14" x14ac:dyDescent="0.25">
      <c r="A205">
        <v>1743</v>
      </c>
      <c r="B205" t="s">
        <v>2</v>
      </c>
      <c r="C205" t="s">
        <v>906</v>
      </c>
      <c r="D205" t="s">
        <v>15</v>
      </c>
      <c r="E205" t="s">
        <v>85</v>
      </c>
      <c r="F205" t="s">
        <v>151</v>
      </c>
      <c r="G205" t="s">
        <v>628</v>
      </c>
      <c r="H205" s="1">
        <v>50.802345440000003</v>
      </c>
      <c r="I205" s="8">
        <v>805.50833333333333</v>
      </c>
      <c r="J205" s="9">
        <v>134.2513888888889</v>
      </c>
      <c r="K205" s="9">
        <v>6820.2854341331122</v>
      </c>
      <c r="L205" s="10">
        <v>6</v>
      </c>
      <c r="M205" s="11">
        <v>0.11810478331332726</v>
      </c>
      <c r="N205" s="1" t="s">
        <v>201</v>
      </c>
    </row>
    <row r="206" spans="1:14" x14ac:dyDescent="0.25">
      <c r="A206">
        <v>1743</v>
      </c>
      <c r="B206" t="s">
        <v>2</v>
      </c>
      <c r="C206" t="s">
        <v>906</v>
      </c>
      <c r="D206" t="s">
        <v>16</v>
      </c>
      <c r="E206" t="s">
        <v>86</v>
      </c>
      <c r="F206" t="s">
        <v>152</v>
      </c>
      <c r="G206" t="s">
        <v>628</v>
      </c>
      <c r="H206" s="1">
        <v>0.45359237000000002</v>
      </c>
      <c r="I206" s="8">
        <v>56.333333333333336</v>
      </c>
      <c r="J206" s="9">
        <v>93.8888888888889</v>
      </c>
      <c r="K206" s="9">
        <v>42.587283627777786</v>
      </c>
      <c r="L206" s="10">
        <v>0.6</v>
      </c>
      <c r="M206" s="11">
        <v>1.3227735731092654</v>
      </c>
      <c r="N206" s="1" t="s">
        <v>223</v>
      </c>
    </row>
    <row r="207" spans="1:14" x14ac:dyDescent="0.25">
      <c r="A207">
        <v>1743</v>
      </c>
      <c r="B207" t="s">
        <v>2</v>
      </c>
      <c r="C207" t="s">
        <v>906</v>
      </c>
      <c r="D207" t="s">
        <v>17</v>
      </c>
      <c r="E207" t="s">
        <v>87</v>
      </c>
      <c r="F207" t="s">
        <v>151</v>
      </c>
      <c r="G207" t="s">
        <v>628</v>
      </c>
      <c r="H207" s="1">
        <v>50.802345440000003</v>
      </c>
      <c r="I207" s="8">
        <v>1642.9458333333334</v>
      </c>
      <c r="J207" s="9">
        <v>730.19814814814822</v>
      </c>
      <c r="K207" s="9">
        <v>37095.778561870524</v>
      </c>
      <c r="L207" s="10">
        <v>2.25</v>
      </c>
      <c r="M207" s="11">
        <v>4.4289293742497723E-2</v>
      </c>
      <c r="N207" s="1" t="s">
        <v>668</v>
      </c>
    </row>
    <row r="208" spans="1:14" x14ac:dyDescent="0.25">
      <c r="A208">
        <v>1743</v>
      </c>
      <c r="B208" t="s">
        <v>2</v>
      </c>
      <c r="C208" t="s">
        <v>906</v>
      </c>
      <c r="D208" t="s">
        <v>18</v>
      </c>
      <c r="E208" t="s">
        <v>88</v>
      </c>
      <c r="F208" t="s">
        <v>151</v>
      </c>
      <c r="G208" t="s">
        <v>628</v>
      </c>
      <c r="H208" s="1">
        <v>50.802345440000003</v>
      </c>
      <c r="I208" s="8">
        <v>372.44583333333333</v>
      </c>
      <c r="J208" s="9">
        <v>225.72474747474749</v>
      </c>
      <c r="K208" s="9">
        <v>11467.34659556889</v>
      </c>
      <c r="L208" s="10">
        <v>1.65</v>
      </c>
      <c r="M208" s="11">
        <v>3.2478815411164999E-2</v>
      </c>
      <c r="N208" s="1" t="s">
        <v>638</v>
      </c>
    </row>
    <row r="209" spans="1:14" x14ac:dyDescent="0.25">
      <c r="A209">
        <v>1743</v>
      </c>
      <c r="B209" t="s">
        <v>2</v>
      </c>
      <c r="C209" t="s">
        <v>906</v>
      </c>
      <c r="D209" t="s">
        <v>57</v>
      </c>
      <c r="G209" t="s">
        <v>629</v>
      </c>
      <c r="H209" s="1">
        <v>0</v>
      </c>
      <c r="I209" s="8">
        <v>163.44166666666666</v>
      </c>
      <c r="K209" s="9" t="s">
        <v>629</v>
      </c>
      <c r="M209" s="11" t="s">
        <v>629</v>
      </c>
      <c r="N209" s="1" t="s">
        <v>639</v>
      </c>
    </row>
    <row r="210" spans="1:14" x14ac:dyDescent="0.25">
      <c r="A210">
        <v>1743</v>
      </c>
      <c r="B210" t="s">
        <v>2</v>
      </c>
      <c r="C210" t="s">
        <v>906</v>
      </c>
      <c r="D210" t="s">
        <v>40</v>
      </c>
      <c r="E210" t="s">
        <v>110</v>
      </c>
      <c r="F210" t="s">
        <v>151</v>
      </c>
      <c r="G210" t="s">
        <v>628</v>
      </c>
      <c r="H210" s="1">
        <v>50.802345440000003</v>
      </c>
      <c r="I210" s="8">
        <v>1555.75</v>
      </c>
      <c r="J210" s="9">
        <v>2222.5</v>
      </c>
      <c r="K210" s="9">
        <v>112908.21274040001</v>
      </c>
      <c r="L210" s="10">
        <v>0.7</v>
      </c>
      <c r="M210" s="11">
        <v>1.3778891386554849E-2</v>
      </c>
      <c r="N210" s="1" t="s">
        <v>682</v>
      </c>
    </row>
    <row r="211" spans="1:14" x14ac:dyDescent="0.25">
      <c r="A211">
        <v>1743</v>
      </c>
      <c r="B211" t="s">
        <v>2</v>
      </c>
      <c r="C211" t="s">
        <v>906</v>
      </c>
      <c r="D211" t="s">
        <v>57</v>
      </c>
      <c r="G211" t="s">
        <v>629</v>
      </c>
      <c r="H211" s="1">
        <v>0</v>
      </c>
      <c r="I211" s="8">
        <v>2.6916666666666669</v>
      </c>
      <c r="K211" s="9" t="s">
        <v>629</v>
      </c>
      <c r="M211" s="11" t="s">
        <v>629</v>
      </c>
      <c r="N211" s="1" t="s">
        <v>183</v>
      </c>
    </row>
    <row r="212" spans="1:14" x14ac:dyDescent="0.25">
      <c r="A212">
        <v>1743</v>
      </c>
      <c r="B212" t="s">
        <v>2</v>
      </c>
      <c r="C212" t="s">
        <v>906</v>
      </c>
      <c r="D212" t="s">
        <v>34</v>
      </c>
      <c r="E212" t="s">
        <v>104</v>
      </c>
      <c r="F212" t="s">
        <v>153</v>
      </c>
      <c r="G212" t="s">
        <v>628</v>
      </c>
      <c r="H212" s="1">
        <v>1016.0469088</v>
      </c>
      <c r="I212" s="8">
        <v>38.35</v>
      </c>
      <c r="J212" s="9">
        <v>1.3696428571428572</v>
      </c>
      <c r="K212" s="9">
        <v>1391.62139116</v>
      </c>
      <c r="L212" s="10">
        <v>28</v>
      </c>
      <c r="M212" s="11">
        <v>2.7557782773109697E-2</v>
      </c>
      <c r="N212" s="1" t="s">
        <v>224</v>
      </c>
    </row>
    <row r="213" spans="1:14" x14ac:dyDescent="0.25">
      <c r="A213">
        <v>1743</v>
      </c>
      <c r="B213" t="s">
        <v>2</v>
      </c>
      <c r="C213" t="s">
        <v>906</v>
      </c>
      <c r="D213" t="s">
        <v>57</v>
      </c>
      <c r="G213" t="s">
        <v>629</v>
      </c>
      <c r="H213" s="1">
        <v>0</v>
      </c>
      <c r="I213" s="8">
        <v>0.41666666666666669</v>
      </c>
      <c r="K213" s="9" t="s">
        <v>629</v>
      </c>
      <c r="M213" s="11" t="s">
        <v>629</v>
      </c>
      <c r="N213" s="1" t="s">
        <v>184</v>
      </c>
    </row>
    <row r="214" spans="1:14" x14ac:dyDescent="0.25">
      <c r="A214">
        <v>1743</v>
      </c>
      <c r="B214" t="s">
        <v>2</v>
      </c>
      <c r="C214" t="s">
        <v>906</v>
      </c>
      <c r="D214" t="s">
        <v>57</v>
      </c>
      <c r="G214" t="s">
        <v>629</v>
      </c>
      <c r="H214" s="1">
        <v>0</v>
      </c>
      <c r="I214" s="8">
        <v>6.083333333333333</v>
      </c>
      <c r="K214" s="9" t="s">
        <v>629</v>
      </c>
      <c r="M214" s="11" t="s">
        <v>629</v>
      </c>
      <c r="N214" s="1" t="s">
        <v>194</v>
      </c>
    </row>
    <row r="215" spans="1:14" x14ac:dyDescent="0.25">
      <c r="A215">
        <v>1743</v>
      </c>
      <c r="B215" t="s">
        <v>2</v>
      </c>
      <c r="C215" t="s">
        <v>906</v>
      </c>
      <c r="D215" t="s">
        <v>57</v>
      </c>
      <c r="G215" t="s">
        <v>629</v>
      </c>
      <c r="H215" s="1">
        <v>0</v>
      </c>
      <c r="I215" s="8">
        <v>5.9625000000000004</v>
      </c>
      <c r="K215" s="9" t="s">
        <v>629</v>
      </c>
      <c r="M215" s="11" t="s">
        <v>629</v>
      </c>
      <c r="N215" s="1" t="s">
        <v>171</v>
      </c>
    </row>
    <row r="216" spans="1:14" x14ac:dyDescent="0.25">
      <c r="A216">
        <v>1743</v>
      </c>
      <c r="B216" t="s">
        <v>2</v>
      </c>
      <c r="C216" t="s">
        <v>906</v>
      </c>
      <c r="D216" t="s">
        <v>22</v>
      </c>
      <c r="E216" t="s">
        <v>92</v>
      </c>
      <c r="F216" t="s">
        <v>625</v>
      </c>
      <c r="G216" t="s">
        <v>156</v>
      </c>
      <c r="H216" s="1">
        <v>12</v>
      </c>
      <c r="I216" s="8">
        <v>43.62083333333333</v>
      </c>
      <c r="J216" s="9">
        <v>134.2179487179487</v>
      </c>
      <c r="K216" s="9">
        <v>1610.6153846153843</v>
      </c>
      <c r="L216" s="10">
        <v>0.32500000000000001</v>
      </c>
      <c r="M216" s="11">
        <v>2.7083333333333338E-2</v>
      </c>
      <c r="N216" s="1" t="s">
        <v>205</v>
      </c>
    </row>
    <row r="217" spans="1:14" x14ac:dyDescent="0.25">
      <c r="A217">
        <v>1743</v>
      </c>
      <c r="B217" t="s">
        <v>2</v>
      </c>
      <c r="C217" t="s">
        <v>906</v>
      </c>
      <c r="D217" t="s">
        <v>57</v>
      </c>
      <c r="G217" t="s">
        <v>629</v>
      </c>
      <c r="H217" s="1">
        <v>0</v>
      </c>
      <c r="I217" s="8">
        <v>3.5333333333333332</v>
      </c>
      <c r="K217" s="9" t="s">
        <v>629</v>
      </c>
      <c r="M217" s="11" t="s">
        <v>629</v>
      </c>
      <c r="N217" s="1" t="s">
        <v>175</v>
      </c>
    </row>
    <row r="218" spans="1:14" x14ac:dyDescent="0.25">
      <c r="A218">
        <v>1743</v>
      </c>
      <c r="B218" t="s">
        <v>2</v>
      </c>
      <c r="C218" t="s">
        <v>906</v>
      </c>
      <c r="D218" t="s">
        <v>25</v>
      </c>
      <c r="E218" t="s">
        <v>95</v>
      </c>
      <c r="F218" t="s">
        <v>151</v>
      </c>
      <c r="G218" t="s">
        <v>628</v>
      </c>
      <c r="H218" s="1">
        <v>50.802345440000003</v>
      </c>
      <c r="I218" s="8">
        <v>2074.8708333333334</v>
      </c>
      <c r="J218" s="9">
        <v>436.81491228070178</v>
      </c>
      <c r="K218" s="9">
        <v>22191.222067027513</v>
      </c>
      <c r="L218" s="10">
        <v>4.75</v>
      </c>
      <c r="M218" s="11">
        <v>9.3499620123050742E-2</v>
      </c>
      <c r="N218" s="1" t="s">
        <v>207</v>
      </c>
    </row>
    <row r="219" spans="1:14" x14ac:dyDescent="0.25">
      <c r="A219">
        <v>1743</v>
      </c>
      <c r="B219" t="s">
        <v>2</v>
      </c>
      <c r="C219" t="s">
        <v>906</v>
      </c>
      <c r="D219" t="s">
        <v>37</v>
      </c>
      <c r="E219" t="s">
        <v>107</v>
      </c>
      <c r="F219" t="s">
        <v>153</v>
      </c>
      <c r="G219" t="s">
        <v>628</v>
      </c>
      <c r="H219" s="1">
        <v>1016.0469088</v>
      </c>
      <c r="I219" s="8">
        <v>3200</v>
      </c>
      <c r="J219" s="9">
        <v>400</v>
      </c>
      <c r="K219" s="9">
        <v>406418.76351999998</v>
      </c>
      <c r="L219" s="10">
        <v>8</v>
      </c>
      <c r="M219" s="11">
        <v>7.8736522208884847E-3</v>
      </c>
      <c r="N219" s="1" t="s">
        <v>225</v>
      </c>
    </row>
    <row r="220" spans="1:14" x14ac:dyDescent="0.25">
      <c r="A220">
        <v>1743</v>
      </c>
      <c r="B220" t="s">
        <v>2</v>
      </c>
      <c r="C220" t="s">
        <v>906</v>
      </c>
      <c r="D220" t="s">
        <v>28</v>
      </c>
      <c r="E220" t="s">
        <v>98</v>
      </c>
      <c r="F220" t="s">
        <v>153</v>
      </c>
      <c r="G220" t="s">
        <v>628</v>
      </c>
      <c r="H220" s="1">
        <v>1016.0469088</v>
      </c>
      <c r="I220" s="8">
        <v>164.71250000000001</v>
      </c>
      <c r="J220" s="9">
        <v>4.1178125000000003</v>
      </c>
      <c r="K220" s="9">
        <v>4183.8906616430004</v>
      </c>
      <c r="L220" s="10">
        <v>40</v>
      </c>
      <c r="M220" s="11">
        <v>3.9368261104442422E-2</v>
      </c>
      <c r="N220" s="1" t="s">
        <v>226</v>
      </c>
    </row>
    <row r="221" spans="1:14" x14ac:dyDescent="0.25">
      <c r="A221">
        <v>1743</v>
      </c>
      <c r="B221" t="s">
        <v>2</v>
      </c>
      <c r="C221" t="s">
        <v>906</v>
      </c>
      <c r="D221" t="s">
        <v>20</v>
      </c>
      <c r="E221" t="s">
        <v>90</v>
      </c>
      <c r="F221" t="s">
        <v>151</v>
      </c>
      <c r="G221" t="s">
        <v>628</v>
      </c>
      <c r="H221" s="1">
        <v>50.802345440000003</v>
      </c>
      <c r="I221" s="8">
        <v>223.2</v>
      </c>
      <c r="J221" s="9">
        <v>255.08571428571426</v>
      </c>
      <c r="K221" s="9">
        <v>12958.952573952</v>
      </c>
      <c r="L221" s="10">
        <v>0.875</v>
      </c>
      <c r="M221" s="11">
        <v>1.722361423319356E-2</v>
      </c>
      <c r="N221" s="1" t="s">
        <v>180</v>
      </c>
    </row>
    <row r="222" spans="1:14" x14ac:dyDescent="0.25">
      <c r="A222">
        <v>1743</v>
      </c>
      <c r="B222" t="s">
        <v>2</v>
      </c>
      <c r="C222" t="s">
        <v>906</v>
      </c>
      <c r="D222" t="s">
        <v>15</v>
      </c>
      <c r="E222" t="s">
        <v>85</v>
      </c>
      <c r="F222" t="s">
        <v>151</v>
      </c>
      <c r="G222" t="s">
        <v>628</v>
      </c>
      <c r="H222" s="1">
        <v>50.802345440000003</v>
      </c>
      <c r="I222" s="8">
        <v>785.35</v>
      </c>
      <c r="J222" s="9">
        <v>130.89166666666668</v>
      </c>
      <c r="K222" s="9">
        <v>6649.6036652173343</v>
      </c>
      <c r="L222" s="10">
        <v>6</v>
      </c>
      <c r="M222" s="11">
        <v>0.11810478331332726</v>
      </c>
      <c r="N222" s="1" t="s">
        <v>201</v>
      </c>
    </row>
    <row r="223" spans="1:14" x14ac:dyDescent="0.25">
      <c r="A223">
        <v>1743</v>
      </c>
      <c r="B223" t="s">
        <v>2</v>
      </c>
      <c r="C223" t="s">
        <v>906</v>
      </c>
      <c r="D223" t="s">
        <v>28</v>
      </c>
      <c r="E223" t="s">
        <v>98</v>
      </c>
      <c r="F223" t="s">
        <v>153</v>
      </c>
      <c r="G223" t="s">
        <v>628</v>
      </c>
      <c r="H223" s="1">
        <v>1016.0469088</v>
      </c>
      <c r="I223" s="8">
        <v>137</v>
      </c>
      <c r="J223" s="9">
        <v>3.4249999999999998</v>
      </c>
      <c r="K223" s="9">
        <v>3479.9606626399996</v>
      </c>
      <c r="L223" s="10">
        <v>40</v>
      </c>
      <c r="M223" s="11">
        <v>3.9368261104442429E-2</v>
      </c>
      <c r="N223" s="1" t="s">
        <v>226</v>
      </c>
    </row>
    <row r="224" spans="1:14" x14ac:dyDescent="0.25">
      <c r="A224">
        <v>1744</v>
      </c>
      <c r="B224" t="s">
        <v>2</v>
      </c>
      <c r="C224" t="s">
        <v>906</v>
      </c>
      <c r="D224" t="s">
        <v>20</v>
      </c>
      <c r="E224" t="s">
        <v>90</v>
      </c>
      <c r="F224" t="s">
        <v>151</v>
      </c>
      <c r="G224" t="s">
        <v>628</v>
      </c>
      <c r="H224" s="1">
        <v>50.802345440000003</v>
      </c>
      <c r="I224" s="8">
        <v>1.1791666666666667</v>
      </c>
      <c r="J224" s="9">
        <v>1.3476190476190477</v>
      </c>
      <c r="K224" s="9">
        <v>68.462208378666674</v>
      </c>
      <c r="L224" s="10">
        <v>0.875</v>
      </c>
      <c r="M224" s="11">
        <v>1.722361423319356E-2</v>
      </c>
      <c r="N224" s="1" t="s">
        <v>180</v>
      </c>
    </row>
    <row r="225" spans="1:14" x14ac:dyDescent="0.25">
      <c r="A225">
        <v>1744</v>
      </c>
      <c r="B225" t="s">
        <v>2</v>
      </c>
      <c r="C225" t="s">
        <v>906</v>
      </c>
      <c r="D225" t="s">
        <v>10</v>
      </c>
      <c r="E225" t="s">
        <v>80</v>
      </c>
      <c r="F225" t="s">
        <v>151</v>
      </c>
      <c r="G225" t="s">
        <v>628</v>
      </c>
      <c r="H225" s="1">
        <v>50.802345440000003</v>
      </c>
      <c r="I225" s="8">
        <v>3293.45</v>
      </c>
      <c r="J225" s="9">
        <v>849.92258064516125</v>
      </c>
      <c r="K225" s="9">
        <v>43178.060539191742</v>
      </c>
      <c r="L225" s="10">
        <v>3.875</v>
      </c>
      <c r="M225" s="11">
        <v>7.6276005889857196E-2</v>
      </c>
      <c r="N225" s="1" t="s">
        <v>197</v>
      </c>
    </row>
    <row r="226" spans="1:14" x14ac:dyDescent="0.25">
      <c r="A226">
        <v>1744</v>
      </c>
      <c r="B226" t="s">
        <v>2</v>
      </c>
      <c r="C226" t="s">
        <v>906</v>
      </c>
      <c r="D226" t="s">
        <v>11</v>
      </c>
      <c r="E226" t="s">
        <v>81</v>
      </c>
      <c r="F226" t="s">
        <v>151</v>
      </c>
      <c r="G226" t="s">
        <v>628</v>
      </c>
      <c r="H226" s="1">
        <v>50.802345440000003</v>
      </c>
      <c r="I226" s="8">
        <v>2206.0250000000001</v>
      </c>
      <c r="J226" s="9">
        <v>840.39047619047619</v>
      </c>
      <c r="K226" s="9">
        <v>42693.807275914667</v>
      </c>
      <c r="L226" s="10">
        <v>2.625</v>
      </c>
      <c r="M226" s="11">
        <v>5.1670842699580687E-2</v>
      </c>
      <c r="N226" s="1" t="s">
        <v>227</v>
      </c>
    </row>
    <row r="227" spans="1:14" x14ac:dyDescent="0.25">
      <c r="A227">
        <v>1744</v>
      </c>
      <c r="B227" t="s">
        <v>2</v>
      </c>
      <c r="C227" t="s">
        <v>906</v>
      </c>
      <c r="D227" t="s">
        <v>14</v>
      </c>
      <c r="E227" t="s">
        <v>84</v>
      </c>
      <c r="F227" t="s">
        <v>151</v>
      </c>
      <c r="G227" t="s">
        <v>628</v>
      </c>
      <c r="H227" s="1">
        <v>50.802345440000003</v>
      </c>
      <c r="I227" s="8">
        <v>15.512499999999999</v>
      </c>
      <c r="J227" s="9">
        <v>11.080357142857142</v>
      </c>
      <c r="K227" s="9">
        <v>562.90813117000005</v>
      </c>
      <c r="L227" s="10">
        <v>1.4</v>
      </c>
      <c r="M227" s="11">
        <v>2.7557782773109694E-2</v>
      </c>
      <c r="N227" s="1" t="s">
        <v>228</v>
      </c>
    </row>
    <row r="228" spans="1:14" x14ac:dyDescent="0.25">
      <c r="A228">
        <v>1744</v>
      </c>
      <c r="B228" t="s">
        <v>2</v>
      </c>
      <c r="C228" t="s">
        <v>906</v>
      </c>
      <c r="D228" t="s">
        <v>15</v>
      </c>
      <c r="E228" t="s">
        <v>85</v>
      </c>
      <c r="F228" t="s">
        <v>151</v>
      </c>
      <c r="G228" t="s">
        <v>628</v>
      </c>
      <c r="H228" s="1">
        <v>50.802345440000003</v>
      </c>
      <c r="I228" s="8">
        <v>134.44166666666666</v>
      </c>
      <c r="J228" s="9">
        <v>22.406944444444445</v>
      </c>
      <c r="K228" s="9">
        <v>1138.3253319215557</v>
      </c>
      <c r="L228" s="10">
        <v>6</v>
      </c>
      <c r="M228" s="11">
        <v>0.11810478331332726</v>
      </c>
      <c r="N228" s="1" t="s">
        <v>201</v>
      </c>
    </row>
    <row r="229" spans="1:14" x14ac:dyDescent="0.25">
      <c r="A229">
        <v>1744</v>
      </c>
      <c r="B229" t="s">
        <v>2</v>
      </c>
      <c r="C229" t="s">
        <v>906</v>
      </c>
      <c r="D229" t="s">
        <v>16</v>
      </c>
      <c r="E229" t="s">
        <v>86</v>
      </c>
      <c r="F229" t="s">
        <v>152</v>
      </c>
      <c r="G229" t="s">
        <v>628</v>
      </c>
      <c r="H229" s="1">
        <v>0.45359237000000002</v>
      </c>
      <c r="I229" s="8">
        <v>227.66666666666666</v>
      </c>
      <c r="J229" s="9">
        <v>379.44444444444446</v>
      </c>
      <c r="K229" s="9">
        <v>172.11310483888892</v>
      </c>
      <c r="L229" s="10">
        <v>0.6</v>
      </c>
      <c r="M229" s="11">
        <v>1.3227735731092651</v>
      </c>
      <c r="N229" s="1" t="s">
        <v>223</v>
      </c>
    </row>
    <row r="230" spans="1:14" x14ac:dyDescent="0.25">
      <c r="A230">
        <v>1744</v>
      </c>
      <c r="B230" t="s">
        <v>2</v>
      </c>
      <c r="C230" t="s">
        <v>906</v>
      </c>
      <c r="D230" t="s">
        <v>17</v>
      </c>
      <c r="E230" t="s">
        <v>87</v>
      </c>
      <c r="F230" t="s">
        <v>151</v>
      </c>
      <c r="G230" t="s">
        <v>628</v>
      </c>
      <c r="H230" s="1">
        <v>50.802345440000003</v>
      </c>
      <c r="I230" s="8">
        <v>853.00833333333333</v>
      </c>
      <c r="J230" s="9">
        <v>379.11481481481479</v>
      </c>
      <c r="K230" s="9">
        <v>19259.921783643851</v>
      </c>
      <c r="L230" s="10">
        <v>2.25</v>
      </c>
      <c r="M230" s="11">
        <v>4.428929374249773E-2</v>
      </c>
      <c r="N230" s="1" t="s">
        <v>668</v>
      </c>
    </row>
    <row r="231" spans="1:14" x14ac:dyDescent="0.25">
      <c r="A231">
        <v>1744</v>
      </c>
      <c r="B231" t="s">
        <v>2</v>
      </c>
      <c r="C231" t="s">
        <v>906</v>
      </c>
      <c r="D231" t="s">
        <v>18</v>
      </c>
      <c r="E231" t="s">
        <v>88</v>
      </c>
      <c r="F231" t="s">
        <v>151</v>
      </c>
      <c r="G231" t="s">
        <v>628</v>
      </c>
      <c r="H231" s="1">
        <v>50.802345440000003</v>
      </c>
      <c r="I231" s="8">
        <v>361.61250000000001</v>
      </c>
      <c r="J231" s="9">
        <v>219.15909090909093</v>
      </c>
      <c r="K231" s="9">
        <v>11133.795842680001</v>
      </c>
      <c r="L231" s="10">
        <v>1.65</v>
      </c>
      <c r="M231" s="11">
        <v>3.2478815411164999E-2</v>
      </c>
      <c r="N231" s="1" t="s">
        <v>683</v>
      </c>
    </row>
    <row r="232" spans="1:14" x14ac:dyDescent="0.25">
      <c r="A232">
        <v>1744</v>
      </c>
      <c r="B232" t="s">
        <v>2</v>
      </c>
      <c r="C232" t="s">
        <v>906</v>
      </c>
      <c r="D232" t="s">
        <v>57</v>
      </c>
      <c r="G232" t="s">
        <v>629</v>
      </c>
      <c r="H232" s="1">
        <v>0</v>
      </c>
      <c r="I232" s="8">
        <v>1.2541666666666667</v>
      </c>
      <c r="K232" s="9" t="s">
        <v>629</v>
      </c>
      <c r="M232" s="11" t="s">
        <v>629</v>
      </c>
      <c r="N232" s="1" t="s">
        <v>639</v>
      </c>
    </row>
    <row r="233" spans="1:14" x14ac:dyDescent="0.25">
      <c r="A233">
        <v>1744</v>
      </c>
      <c r="B233" t="s">
        <v>2</v>
      </c>
      <c r="C233" t="s">
        <v>906</v>
      </c>
      <c r="D233" t="s">
        <v>40</v>
      </c>
      <c r="E233" t="s">
        <v>110</v>
      </c>
      <c r="F233" t="s">
        <v>151</v>
      </c>
      <c r="G233" t="s">
        <v>628</v>
      </c>
      <c r="H233" s="1">
        <v>50.802345440000003</v>
      </c>
      <c r="I233" s="8">
        <v>4101.0041666666666</v>
      </c>
      <c r="J233" s="9">
        <v>5858.5773809523816</v>
      </c>
      <c r="K233" s="9">
        <v>297629.47189411341</v>
      </c>
      <c r="L233" s="10">
        <v>0.7</v>
      </c>
      <c r="M233" s="11">
        <v>1.3778891386554845E-2</v>
      </c>
      <c r="N233" s="1" t="s">
        <v>682</v>
      </c>
    </row>
    <row r="234" spans="1:14" x14ac:dyDescent="0.25">
      <c r="A234">
        <v>1744</v>
      </c>
      <c r="B234" t="s">
        <v>2</v>
      </c>
      <c r="C234" t="s">
        <v>906</v>
      </c>
      <c r="D234" t="s">
        <v>57</v>
      </c>
      <c r="G234" t="s">
        <v>629</v>
      </c>
      <c r="H234" s="1">
        <v>0</v>
      </c>
      <c r="I234" s="8">
        <v>3.6916666666666669</v>
      </c>
      <c r="K234" s="9" t="s">
        <v>629</v>
      </c>
      <c r="M234" s="11" t="s">
        <v>629</v>
      </c>
      <c r="N234" s="1" t="s">
        <v>183</v>
      </c>
    </row>
    <row r="235" spans="1:14" x14ac:dyDescent="0.25">
      <c r="A235">
        <v>1744</v>
      </c>
      <c r="B235" t="s">
        <v>2</v>
      </c>
      <c r="C235" t="s">
        <v>906</v>
      </c>
      <c r="D235" t="s">
        <v>57</v>
      </c>
      <c r="G235" t="s">
        <v>629</v>
      </c>
      <c r="H235" s="1">
        <v>0</v>
      </c>
      <c r="I235" s="8">
        <v>4.25</v>
      </c>
      <c r="K235" s="9" t="s">
        <v>629</v>
      </c>
      <c r="M235" s="11" t="s">
        <v>629</v>
      </c>
      <c r="N235" s="1" t="s">
        <v>229</v>
      </c>
    </row>
    <row r="236" spans="1:14" x14ac:dyDescent="0.25">
      <c r="A236">
        <v>1744</v>
      </c>
      <c r="B236" t="s">
        <v>2</v>
      </c>
      <c r="C236" t="s">
        <v>906</v>
      </c>
      <c r="D236" t="s">
        <v>34</v>
      </c>
      <c r="E236" t="s">
        <v>104</v>
      </c>
      <c r="F236" t="s">
        <v>153</v>
      </c>
      <c r="G236" t="s">
        <v>628</v>
      </c>
      <c r="H236" s="1">
        <v>1016.0469088</v>
      </c>
      <c r="I236" s="8">
        <v>12.458333333333334</v>
      </c>
      <c r="J236" s="9">
        <v>0.44494047619047622</v>
      </c>
      <c r="K236" s="9">
        <v>452.08039543333336</v>
      </c>
      <c r="L236" s="10">
        <v>28</v>
      </c>
      <c r="M236" s="11">
        <v>2.7557782773109697E-2</v>
      </c>
      <c r="N236" s="1" t="s">
        <v>224</v>
      </c>
    </row>
    <row r="237" spans="1:14" x14ac:dyDescent="0.25">
      <c r="A237">
        <v>1744</v>
      </c>
      <c r="B237" t="s">
        <v>2</v>
      </c>
      <c r="C237" t="s">
        <v>906</v>
      </c>
      <c r="D237" t="s">
        <v>22</v>
      </c>
      <c r="E237" t="s">
        <v>92</v>
      </c>
      <c r="F237" t="s">
        <v>625</v>
      </c>
      <c r="G237" t="s">
        <v>156</v>
      </c>
      <c r="H237" s="1">
        <v>12</v>
      </c>
      <c r="I237" s="8">
        <v>129.84583333333333</v>
      </c>
      <c r="J237" s="9">
        <v>399.52564102564099</v>
      </c>
      <c r="K237" s="9">
        <v>4794.3076923076915</v>
      </c>
      <c r="L237" s="10">
        <v>0.32500000000000001</v>
      </c>
      <c r="M237" s="11">
        <v>2.7083333333333338E-2</v>
      </c>
      <c r="N237" s="1" t="s">
        <v>205</v>
      </c>
    </row>
    <row r="238" spans="1:14" x14ac:dyDescent="0.25">
      <c r="A238">
        <v>1744</v>
      </c>
      <c r="B238" t="s">
        <v>2</v>
      </c>
      <c r="C238" t="s">
        <v>906</v>
      </c>
      <c r="D238" t="s">
        <v>25</v>
      </c>
      <c r="E238" t="s">
        <v>95</v>
      </c>
      <c r="F238" t="s">
        <v>151</v>
      </c>
      <c r="G238" t="s">
        <v>628</v>
      </c>
      <c r="H238" s="1">
        <v>50.802345440000003</v>
      </c>
      <c r="I238" s="8">
        <v>761.95</v>
      </c>
      <c r="J238" s="9">
        <v>160.4105263157895</v>
      </c>
      <c r="K238" s="9">
        <v>8149.2309701069489</v>
      </c>
      <c r="L238" s="10">
        <v>4.75</v>
      </c>
      <c r="M238" s="11">
        <v>9.3499620123050742E-2</v>
      </c>
      <c r="N238" s="1" t="s">
        <v>207</v>
      </c>
    </row>
    <row r="239" spans="1:14" x14ac:dyDescent="0.25">
      <c r="A239">
        <v>1744</v>
      </c>
      <c r="B239" t="s">
        <v>2</v>
      </c>
      <c r="C239" t="s">
        <v>906</v>
      </c>
      <c r="D239" t="s">
        <v>57</v>
      </c>
      <c r="G239" t="s">
        <v>629</v>
      </c>
      <c r="H239" s="1">
        <v>0</v>
      </c>
      <c r="I239" s="8">
        <v>9.75</v>
      </c>
      <c r="K239" s="9" t="s">
        <v>629</v>
      </c>
      <c r="M239" s="11" t="s">
        <v>629</v>
      </c>
      <c r="N239" s="1" t="s">
        <v>610</v>
      </c>
    </row>
    <row r="240" spans="1:14" x14ac:dyDescent="0.25">
      <c r="A240">
        <v>1744</v>
      </c>
      <c r="B240" t="s">
        <v>2</v>
      </c>
      <c r="C240" t="s">
        <v>906</v>
      </c>
      <c r="D240" t="s">
        <v>15</v>
      </c>
      <c r="E240" t="s">
        <v>85</v>
      </c>
      <c r="F240" t="s">
        <v>151</v>
      </c>
      <c r="G240" t="s">
        <v>628</v>
      </c>
      <c r="H240" s="1">
        <v>50.802345440000003</v>
      </c>
      <c r="I240" s="8">
        <v>1131.5166666666667</v>
      </c>
      <c r="J240" s="9">
        <v>188.58611111111111</v>
      </c>
      <c r="K240" s="9">
        <v>9580.6167618528889</v>
      </c>
      <c r="L240" s="10">
        <v>6</v>
      </c>
      <c r="M240" s="11">
        <v>0.11810478331332727</v>
      </c>
      <c r="N240" s="1" t="s">
        <v>201</v>
      </c>
    </row>
    <row r="241" spans="1:14" x14ac:dyDescent="0.25">
      <c r="A241">
        <v>1744</v>
      </c>
      <c r="B241" t="s">
        <v>2</v>
      </c>
      <c r="C241" t="s">
        <v>906</v>
      </c>
      <c r="D241" t="s">
        <v>57</v>
      </c>
      <c r="G241" t="s">
        <v>629</v>
      </c>
      <c r="H241" s="1">
        <v>0</v>
      </c>
      <c r="I241" s="8">
        <v>0.51249999999999996</v>
      </c>
      <c r="K241" s="9" t="s">
        <v>629</v>
      </c>
      <c r="M241" s="11" t="s">
        <v>629</v>
      </c>
      <c r="N241" s="1" t="s">
        <v>230</v>
      </c>
    </row>
    <row r="242" spans="1:14" x14ac:dyDescent="0.25">
      <c r="A242">
        <v>1744</v>
      </c>
      <c r="B242" t="s">
        <v>2</v>
      </c>
      <c r="C242" t="s">
        <v>906</v>
      </c>
      <c r="D242" t="s">
        <v>28</v>
      </c>
      <c r="E242" t="s">
        <v>98</v>
      </c>
      <c r="F242" t="s">
        <v>153</v>
      </c>
      <c r="G242" t="s">
        <v>628</v>
      </c>
      <c r="H242" s="1">
        <v>1016.0469088</v>
      </c>
      <c r="I242" s="8">
        <v>647.02499999999998</v>
      </c>
      <c r="J242" s="9">
        <v>16.175625</v>
      </c>
      <c r="K242" s="9">
        <v>16435.193779157999</v>
      </c>
      <c r="L242" s="10">
        <v>40</v>
      </c>
      <c r="M242" s="11">
        <v>3.9368261104442429E-2</v>
      </c>
      <c r="N242" s="1" t="s">
        <v>208</v>
      </c>
    </row>
    <row r="243" spans="1:14" x14ac:dyDescent="0.25">
      <c r="A243">
        <v>1745</v>
      </c>
      <c r="B243" t="s">
        <v>2</v>
      </c>
      <c r="C243" t="s">
        <v>906</v>
      </c>
      <c r="D243" t="s">
        <v>10</v>
      </c>
      <c r="E243" t="s">
        <v>80</v>
      </c>
      <c r="F243" t="s">
        <v>151</v>
      </c>
      <c r="G243" t="s">
        <v>628</v>
      </c>
      <c r="H243" s="1">
        <v>50.802345440000003</v>
      </c>
      <c r="I243" s="8">
        <v>4778.8625000000002</v>
      </c>
      <c r="J243" s="9">
        <v>1233.2548387096774</v>
      </c>
      <c r="K243" s="9">
        <v>62652.238331680521</v>
      </c>
      <c r="L243" s="10">
        <v>3.875</v>
      </c>
      <c r="M243" s="11">
        <v>7.6276005889857196E-2</v>
      </c>
      <c r="N243" s="1" t="s">
        <v>197</v>
      </c>
    </row>
    <row r="244" spans="1:14" x14ac:dyDescent="0.25">
      <c r="A244">
        <v>1745</v>
      </c>
      <c r="B244" t="s">
        <v>2</v>
      </c>
      <c r="C244" t="s">
        <v>906</v>
      </c>
      <c r="D244" t="s">
        <v>41</v>
      </c>
      <c r="E244" t="s">
        <v>111</v>
      </c>
      <c r="F244" t="s">
        <v>152</v>
      </c>
      <c r="G244" t="s">
        <v>628</v>
      </c>
      <c r="H244" s="1">
        <v>0.45359237000000002</v>
      </c>
      <c r="I244" s="8">
        <v>947.33333333333337</v>
      </c>
      <c r="J244" s="9">
        <v>74.010416666666671</v>
      </c>
      <c r="K244" s="9">
        <v>33.570560300520839</v>
      </c>
      <c r="L244" s="10">
        <v>12.8</v>
      </c>
      <c r="M244" s="11">
        <v>28.219169559664326</v>
      </c>
      <c r="N244" s="1" t="s">
        <v>231</v>
      </c>
    </row>
    <row r="245" spans="1:14" x14ac:dyDescent="0.25">
      <c r="A245">
        <v>1745</v>
      </c>
      <c r="B245" t="s">
        <v>2</v>
      </c>
      <c r="C245" t="s">
        <v>906</v>
      </c>
      <c r="D245" t="s">
        <v>13</v>
      </c>
      <c r="E245" t="s">
        <v>83</v>
      </c>
      <c r="F245" t="s">
        <v>151</v>
      </c>
      <c r="G245" t="s">
        <v>628</v>
      </c>
      <c r="H245" s="1">
        <v>50.802345440000003</v>
      </c>
      <c r="I245" s="8">
        <v>64.25</v>
      </c>
      <c r="J245" s="9">
        <v>30.235294117647058</v>
      </c>
      <c r="K245" s="9">
        <v>1536.0238562447059</v>
      </c>
      <c r="L245" s="10">
        <v>2.125</v>
      </c>
      <c r="M245" s="11">
        <v>4.1828777423470076E-2</v>
      </c>
      <c r="N245" s="1" t="s">
        <v>232</v>
      </c>
    </row>
    <row r="246" spans="1:14" x14ac:dyDescent="0.25">
      <c r="A246">
        <v>1745</v>
      </c>
      <c r="B246" t="s">
        <v>2</v>
      </c>
      <c r="C246" t="s">
        <v>906</v>
      </c>
      <c r="D246" t="s">
        <v>15</v>
      </c>
      <c r="E246" t="s">
        <v>85</v>
      </c>
      <c r="F246" t="s">
        <v>151</v>
      </c>
      <c r="G246" t="s">
        <v>628</v>
      </c>
      <c r="H246" s="1">
        <v>50.802345440000003</v>
      </c>
      <c r="I246" s="8">
        <v>240</v>
      </c>
      <c r="J246" s="9">
        <v>40</v>
      </c>
      <c r="K246" s="9">
        <v>2032.0938176000002</v>
      </c>
      <c r="L246" s="10">
        <v>6</v>
      </c>
      <c r="M246" s="11">
        <v>0.11810478331332726</v>
      </c>
      <c r="N246" s="1" t="s">
        <v>201</v>
      </c>
    </row>
    <row r="247" spans="1:14" x14ac:dyDescent="0.25">
      <c r="A247">
        <v>1745</v>
      </c>
      <c r="B247" t="s">
        <v>2</v>
      </c>
      <c r="C247" t="s">
        <v>906</v>
      </c>
      <c r="D247" t="s">
        <v>57</v>
      </c>
      <c r="G247" t="s">
        <v>629</v>
      </c>
      <c r="H247" s="1">
        <v>0</v>
      </c>
      <c r="I247" s="8">
        <v>1.8333333333333333</v>
      </c>
      <c r="K247" s="9" t="s">
        <v>629</v>
      </c>
      <c r="M247" s="11" t="s">
        <v>629</v>
      </c>
      <c r="N247" s="1" t="s">
        <v>233</v>
      </c>
    </row>
    <row r="248" spans="1:14" x14ac:dyDescent="0.25">
      <c r="A248">
        <v>1745</v>
      </c>
      <c r="B248" t="s">
        <v>2</v>
      </c>
      <c r="C248" t="s">
        <v>906</v>
      </c>
      <c r="D248" t="s">
        <v>25</v>
      </c>
      <c r="E248" t="s">
        <v>95</v>
      </c>
      <c r="F248" t="s">
        <v>151</v>
      </c>
      <c r="G248" t="s">
        <v>628</v>
      </c>
      <c r="H248" s="1">
        <v>50.802345440000003</v>
      </c>
      <c r="I248" s="8">
        <v>1858.8333333333333</v>
      </c>
      <c r="J248" s="9">
        <v>391.33333333333331</v>
      </c>
      <c r="K248" s="9">
        <v>19880.651182186666</v>
      </c>
      <c r="L248" s="10">
        <v>4.75</v>
      </c>
      <c r="M248" s="11">
        <v>9.3499620123050756E-2</v>
      </c>
      <c r="N248" s="1" t="s">
        <v>207</v>
      </c>
    </row>
    <row r="249" spans="1:14" x14ac:dyDescent="0.25">
      <c r="A249">
        <v>1745</v>
      </c>
      <c r="B249" t="s">
        <v>2</v>
      </c>
      <c r="C249" t="s">
        <v>906</v>
      </c>
      <c r="D249" t="s">
        <v>37</v>
      </c>
      <c r="E249" t="s">
        <v>107</v>
      </c>
      <c r="F249" t="s">
        <v>153</v>
      </c>
      <c r="G249" t="s">
        <v>628</v>
      </c>
      <c r="H249" s="1">
        <v>1016.0469088</v>
      </c>
      <c r="I249" s="8">
        <v>2800</v>
      </c>
      <c r="J249" s="9">
        <v>350</v>
      </c>
      <c r="K249" s="9">
        <v>355616.41807999997</v>
      </c>
      <c r="L249" s="10">
        <v>8</v>
      </c>
      <c r="M249" s="11">
        <v>7.8736522208884864E-3</v>
      </c>
      <c r="N249" s="1" t="s">
        <v>234</v>
      </c>
    </row>
    <row r="250" spans="1:14" x14ac:dyDescent="0.25">
      <c r="A250">
        <v>1745</v>
      </c>
      <c r="B250" t="s">
        <v>2</v>
      </c>
      <c r="C250" t="s">
        <v>906</v>
      </c>
      <c r="D250" t="s">
        <v>15</v>
      </c>
      <c r="E250" t="s">
        <v>85</v>
      </c>
      <c r="F250" t="s">
        <v>151</v>
      </c>
      <c r="G250" t="s">
        <v>628</v>
      </c>
      <c r="H250" s="1">
        <v>50.802345440000003</v>
      </c>
      <c r="I250" s="8">
        <v>341.93333333333334</v>
      </c>
      <c r="J250" s="9">
        <v>56.988888888888887</v>
      </c>
      <c r="K250" s="9">
        <v>2895.1692195751111</v>
      </c>
      <c r="L250" s="10">
        <v>6</v>
      </c>
      <c r="M250" s="11">
        <v>0.11810478331332727</v>
      </c>
      <c r="N250" s="1" t="s">
        <v>201</v>
      </c>
    </row>
    <row r="251" spans="1:14" x14ac:dyDescent="0.25">
      <c r="A251">
        <v>1746</v>
      </c>
      <c r="B251" t="s">
        <v>2</v>
      </c>
      <c r="C251" t="s">
        <v>906</v>
      </c>
      <c r="D251" t="s">
        <v>10</v>
      </c>
      <c r="E251" t="s">
        <v>80</v>
      </c>
      <c r="F251" t="s">
        <v>151</v>
      </c>
      <c r="G251" t="s">
        <v>628</v>
      </c>
      <c r="H251" s="1">
        <v>50.802345440000003</v>
      </c>
      <c r="I251" s="8">
        <v>12949.616666666667</v>
      </c>
      <c r="J251" s="9">
        <v>3341.8365591397851</v>
      </c>
      <c r="K251" s="9">
        <v>169773.13528144037</v>
      </c>
      <c r="L251" s="10">
        <v>3.875</v>
      </c>
      <c r="M251" s="11">
        <v>7.6276005889857196E-2</v>
      </c>
      <c r="N251" s="1" t="s">
        <v>197</v>
      </c>
    </row>
    <row r="252" spans="1:14" x14ac:dyDescent="0.25">
      <c r="A252">
        <v>1746</v>
      </c>
      <c r="B252" t="s">
        <v>2</v>
      </c>
      <c r="C252" t="s">
        <v>906</v>
      </c>
      <c r="D252" t="s">
        <v>11</v>
      </c>
      <c r="E252" t="s">
        <v>81</v>
      </c>
      <c r="F252" t="s">
        <v>151</v>
      </c>
      <c r="G252" t="s">
        <v>628</v>
      </c>
      <c r="H252" s="1">
        <v>50.802345440000003</v>
      </c>
      <c r="I252" s="8">
        <v>152.75</v>
      </c>
      <c r="J252" s="9">
        <v>58.19047619047619</v>
      </c>
      <c r="K252" s="9">
        <v>2956.2126727466666</v>
      </c>
      <c r="L252" s="10">
        <v>2.625</v>
      </c>
      <c r="M252" s="11">
        <v>5.1670842699580687E-2</v>
      </c>
      <c r="N252" s="1" t="s">
        <v>655</v>
      </c>
    </row>
    <row r="253" spans="1:14" x14ac:dyDescent="0.25">
      <c r="A253">
        <v>1746</v>
      </c>
      <c r="B253" t="s">
        <v>2</v>
      </c>
      <c r="C253" t="s">
        <v>906</v>
      </c>
      <c r="D253" t="s">
        <v>13</v>
      </c>
      <c r="E253" t="s">
        <v>83</v>
      </c>
      <c r="F253" t="s">
        <v>151</v>
      </c>
      <c r="G253" t="s">
        <v>628</v>
      </c>
      <c r="H253" s="1">
        <v>50.802345440000003</v>
      </c>
      <c r="I253" s="8">
        <v>6190.0083333333332</v>
      </c>
      <c r="J253" s="9">
        <v>2912.9450980392157</v>
      </c>
      <c r="K253" s="9">
        <v>147984.44311834293</v>
      </c>
      <c r="L253" s="10">
        <v>2.125</v>
      </c>
      <c r="M253" s="11">
        <v>4.1828777423470069E-2</v>
      </c>
      <c r="N253" s="1" t="s">
        <v>684</v>
      </c>
    </row>
    <row r="254" spans="1:14" x14ac:dyDescent="0.25">
      <c r="A254">
        <v>1746</v>
      </c>
      <c r="B254" t="s">
        <v>2</v>
      </c>
      <c r="C254" t="s">
        <v>906</v>
      </c>
      <c r="D254" t="s">
        <v>57</v>
      </c>
      <c r="G254" t="s">
        <v>629</v>
      </c>
      <c r="H254" s="1">
        <v>0</v>
      </c>
      <c r="I254" s="8">
        <v>0.125</v>
      </c>
      <c r="K254" s="9" t="s">
        <v>629</v>
      </c>
      <c r="M254" s="11" t="s">
        <v>629</v>
      </c>
      <c r="N254" s="1" t="s">
        <v>685</v>
      </c>
    </row>
    <row r="255" spans="1:14" x14ac:dyDescent="0.25">
      <c r="A255">
        <v>1746</v>
      </c>
      <c r="B255" t="s">
        <v>2</v>
      </c>
      <c r="C255" t="s">
        <v>906</v>
      </c>
      <c r="D255" t="s">
        <v>14</v>
      </c>
      <c r="E255" t="s">
        <v>84</v>
      </c>
      <c r="F255" t="s">
        <v>151</v>
      </c>
      <c r="G255" t="s">
        <v>628</v>
      </c>
      <c r="H255" s="1">
        <v>50.802345440000003</v>
      </c>
      <c r="I255" s="8">
        <v>22.666666666666668</v>
      </c>
      <c r="J255" s="9">
        <v>16.190476190476193</v>
      </c>
      <c r="K255" s="9">
        <v>822.51416426666685</v>
      </c>
      <c r="L255" s="10">
        <v>1.4</v>
      </c>
      <c r="M255" s="11">
        <v>2.7557782773109694E-2</v>
      </c>
      <c r="N255" s="1" t="s">
        <v>680</v>
      </c>
    </row>
    <row r="256" spans="1:14" x14ac:dyDescent="0.25">
      <c r="A256">
        <v>1746</v>
      </c>
      <c r="B256" t="s">
        <v>2</v>
      </c>
      <c r="C256" t="s">
        <v>906</v>
      </c>
      <c r="D256" t="s">
        <v>15</v>
      </c>
      <c r="E256" t="s">
        <v>85</v>
      </c>
      <c r="F256" t="s">
        <v>151</v>
      </c>
      <c r="G256" t="s">
        <v>628</v>
      </c>
      <c r="H256" s="1">
        <v>50.802345440000003</v>
      </c>
      <c r="I256" s="8">
        <v>204.34583333333333</v>
      </c>
      <c r="J256" s="9">
        <v>34.057638888888889</v>
      </c>
      <c r="K256" s="9">
        <v>1730.2079357041112</v>
      </c>
      <c r="L256" s="10">
        <v>6</v>
      </c>
      <c r="M256" s="11">
        <v>0.11810478331332727</v>
      </c>
      <c r="N256" s="1" t="s">
        <v>201</v>
      </c>
    </row>
    <row r="257" spans="1:14" x14ac:dyDescent="0.25">
      <c r="A257">
        <v>1746</v>
      </c>
      <c r="B257" t="s">
        <v>2</v>
      </c>
      <c r="C257" t="s">
        <v>906</v>
      </c>
      <c r="D257" t="s">
        <v>16</v>
      </c>
      <c r="E257" t="s">
        <v>86</v>
      </c>
      <c r="F257" t="s">
        <v>152</v>
      </c>
      <c r="G257" t="s">
        <v>628</v>
      </c>
      <c r="H257" s="1">
        <v>0.45359237000000002</v>
      </c>
      <c r="I257" s="8">
        <v>8</v>
      </c>
      <c r="J257" s="9">
        <v>13.333333333333334</v>
      </c>
      <c r="K257" s="9">
        <v>6.0478982666666674</v>
      </c>
      <c r="L257" s="10">
        <v>0.6</v>
      </c>
      <c r="M257" s="11">
        <v>1.3227735731092654</v>
      </c>
      <c r="N257" s="1" t="s">
        <v>223</v>
      </c>
    </row>
    <row r="258" spans="1:14" x14ac:dyDescent="0.25">
      <c r="A258">
        <v>1746</v>
      </c>
      <c r="B258" t="s">
        <v>2</v>
      </c>
      <c r="C258" t="s">
        <v>906</v>
      </c>
      <c r="D258" t="s">
        <v>17</v>
      </c>
      <c r="E258" t="s">
        <v>87</v>
      </c>
      <c r="F258" t="s">
        <v>151</v>
      </c>
      <c r="G258" t="s">
        <v>628</v>
      </c>
      <c r="H258" s="1">
        <v>50.802345440000003</v>
      </c>
      <c r="I258" s="8">
        <v>448.34166666666664</v>
      </c>
      <c r="J258" s="9">
        <v>199.26296296296294</v>
      </c>
      <c r="K258" s="9">
        <v>10123.02587784237</v>
      </c>
      <c r="L258" s="10">
        <v>2.25</v>
      </c>
      <c r="M258" s="11">
        <v>4.4289293742497723E-2</v>
      </c>
      <c r="N258" s="1" t="s">
        <v>668</v>
      </c>
    </row>
    <row r="259" spans="1:14" x14ac:dyDescent="0.25">
      <c r="A259">
        <v>1746</v>
      </c>
      <c r="B259" t="s">
        <v>2</v>
      </c>
      <c r="C259" t="s">
        <v>906</v>
      </c>
      <c r="D259" t="s">
        <v>18</v>
      </c>
      <c r="E259" t="s">
        <v>88</v>
      </c>
      <c r="F259" t="s">
        <v>151</v>
      </c>
      <c r="G259" t="s">
        <v>628</v>
      </c>
      <c r="H259" s="1">
        <v>50.802345440000003</v>
      </c>
      <c r="I259" s="8">
        <v>82.583333333333329</v>
      </c>
      <c r="J259" s="9">
        <v>50.050505050505052</v>
      </c>
      <c r="K259" s="9">
        <v>2542.6830470222226</v>
      </c>
      <c r="L259" s="10">
        <v>1.65</v>
      </c>
      <c r="M259" s="11">
        <v>3.2478815411164992E-2</v>
      </c>
      <c r="N259" s="1" t="s">
        <v>638</v>
      </c>
    </row>
    <row r="260" spans="1:14" x14ac:dyDescent="0.25">
      <c r="A260">
        <v>1746</v>
      </c>
      <c r="B260" t="s">
        <v>2</v>
      </c>
      <c r="C260" t="s">
        <v>906</v>
      </c>
      <c r="D260" t="s">
        <v>57</v>
      </c>
      <c r="G260" t="s">
        <v>629</v>
      </c>
      <c r="H260" s="1">
        <v>0</v>
      </c>
      <c r="I260" s="8">
        <v>3.3666666666666667</v>
      </c>
      <c r="K260" s="9" t="s">
        <v>629</v>
      </c>
      <c r="M260" s="11" t="s">
        <v>629</v>
      </c>
      <c r="N260" s="1" t="s">
        <v>639</v>
      </c>
    </row>
    <row r="261" spans="1:14" x14ac:dyDescent="0.25">
      <c r="A261">
        <v>1746</v>
      </c>
      <c r="B261" t="s">
        <v>2</v>
      </c>
      <c r="C261" t="s">
        <v>906</v>
      </c>
      <c r="D261" t="s">
        <v>40</v>
      </c>
      <c r="E261" t="s">
        <v>110</v>
      </c>
      <c r="F261" t="s">
        <v>151</v>
      </c>
      <c r="G261" t="s">
        <v>628</v>
      </c>
      <c r="H261" s="1">
        <v>50.802345440000003</v>
      </c>
      <c r="I261" s="8">
        <v>28</v>
      </c>
      <c r="J261" s="9">
        <v>40</v>
      </c>
      <c r="K261" s="9">
        <v>2032.0938176000002</v>
      </c>
      <c r="L261" s="10">
        <v>0.7</v>
      </c>
      <c r="M261" s="11">
        <v>1.3778891386554847E-2</v>
      </c>
      <c r="N261" s="1" t="s">
        <v>682</v>
      </c>
    </row>
    <row r="262" spans="1:14" x14ac:dyDescent="0.25">
      <c r="A262">
        <v>1746</v>
      </c>
      <c r="B262" t="s">
        <v>2</v>
      </c>
      <c r="C262" t="s">
        <v>906</v>
      </c>
      <c r="D262" t="s">
        <v>57</v>
      </c>
      <c r="G262" t="s">
        <v>629</v>
      </c>
      <c r="H262" s="1">
        <v>0</v>
      </c>
      <c r="I262" s="8">
        <v>1.2833333333333334</v>
      </c>
      <c r="K262" s="9" t="s">
        <v>629</v>
      </c>
      <c r="M262" s="11" t="s">
        <v>629</v>
      </c>
      <c r="N262" s="1" t="s">
        <v>183</v>
      </c>
    </row>
    <row r="263" spans="1:14" x14ac:dyDescent="0.25">
      <c r="A263">
        <v>1746</v>
      </c>
      <c r="B263" t="s">
        <v>2</v>
      </c>
      <c r="C263" t="s">
        <v>906</v>
      </c>
      <c r="D263" t="s">
        <v>22</v>
      </c>
      <c r="E263" t="s">
        <v>92</v>
      </c>
      <c r="F263" t="s">
        <v>625</v>
      </c>
      <c r="G263" t="s">
        <v>156</v>
      </c>
      <c r="H263" s="1">
        <v>12</v>
      </c>
      <c r="I263" s="8">
        <v>47.595833333333331</v>
      </c>
      <c r="J263" s="9">
        <v>146.44871794871793</v>
      </c>
      <c r="K263" s="9">
        <v>1757.3846153846152</v>
      </c>
      <c r="L263" s="10">
        <v>0.32500000000000001</v>
      </c>
      <c r="M263" s="11">
        <v>2.7083333333333334E-2</v>
      </c>
      <c r="N263" s="1" t="s">
        <v>205</v>
      </c>
    </row>
    <row r="264" spans="1:14" x14ac:dyDescent="0.25">
      <c r="A264">
        <v>1746</v>
      </c>
      <c r="B264" t="s">
        <v>2</v>
      </c>
      <c r="C264" t="s">
        <v>906</v>
      </c>
      <c r="D264" t="s">
        <v>57</v>
      </c>
      <c r="G264" t="s">
        <v>629</v>
      </c>
      <c r="H264" s="1">
        <v>0</v>
      </c>
      <c r="I264" s="8">
        <v>1</v>
      </c>
      <c r="K264" s="9" t="s">
        <v>629</v>
      </c>
      <c r="M264" s="11" t="s">
        <v>629</v>
      </c>
      <c r="N264" s="1" t="s">
        <v>233</v>
      </c>
    </row>
    <row r="265" spans="1:14" x14ac:dyDescent="0.25">
      <c r="A265">
        <v>1746</v>
      </c>
      <c r="B265" t="s">
        <v>2</v>
      </c>
      <c r="C265" t="s">
        <v>906</v>
      </c>
      <c r="D265" t="s">
        <v>25</v>
      </c>
      <c r="E265" t="s">
        <v>95</v>
      </c>
      <c r="F265" t="s">
        <v>151</v>
      </c>
      <c r="G265" t="s">
        <v>628</v>
      </c>
      <c r="H265" s="1">
        <v>50.802345440000003</v>
      </c>
      <c r="I265" s="8">
        <v>4133.2666666666664</v>
      </c>
      <c r="J265" s="9">
        <v>870.16140350877185</v>
      </c>
      <c r="K265" s="9">
        <v>44206.240209607859</v>
      </c>
      <c r="L265" s="10">
        <v>4.75</v>
      </c>
      <c r="M265" s="11">
        <v>9.3499620123050756E-2</v>
      </c>
      <c r="N265" s="1" t="s">
        <v>207</v>
      </c>
    </row>
    <row r="266" spans="1:14" x14ac:dyDescent="0.25">
      <c r="A266">
        <v>1746</v>
      </c>
      <c r="B266" t="s">
        <v>2</v>
      </c>
      <c r="C266" t="s">
        <v>906</v>
      </c>
      <c r="D266" t="s">
        <v>42</v>
      </c>
      <c r="E266" t="s">
        <v>112</v>
      </c>
      <c r="F266" t="s">
        <v>152</v>
      </c>
      <c r="G266" t="s">
        <v>628</v>
      </c>
      <c r="H266" s="1">
        <v>0.45359237000000002</v>
      </c>
      <c r="I266" s="8">
        <v>813.58333333333337</v>
      </c>
      <c r="J266" s="9">
        <v>32543.333333333332</v>
      </c>
      <c r="K266" s="9">
        <v>14761.407694366666</v>
      </c>
      <c r="L266" s="10">
        <v>2.5000000000000001E-2</v>
      </c>
      <c r="M266" s="11">
        <v>5.5115565546219401E-2</v>
      </c>
      <c r="N266" s="1" t="s">
        <v>235</v>
      </c>
    </row>
    <row r="267" spans="1:14" x14ac:dyDescent="0.25">
      <c r="A267">
        <v>1746</v>
      </c>
      <c r="B267" t="s">
        <v>2</v>
      </c>
      <c r="C267" t="s">
        <v>906</v>
      </c>
      <c r="D267" t="s">
        <v>15</v>
      </c>
      <c r="E267" t="s">
        <v>85</v>
      </c>
      <c r="F267" t="s">
        <v>151</v>
      </c>
      <c r="G267" t="s">
        <v>628</v>
      </c>
      <c r="H267" s="1">
        <v>50.802345440000003</v>
      </c>
      <c r="I267" s="8">
        <v>17.083333333333332</v>
      </c>
      <c r="J267" s="9">
        <v>2.8472222222222219</v>
      </c>
      <c r="K267" s="9">
        <v>144.64556687777778</v>
      </c>
      <c r="L267" s="10">
        <v>6</v>
      </c>
      <c r="M267" s="11">
        <v>0.11810478331332726</v>
      </c>
      <c r="N267" s="1" t="s">
        <v>686</v>
      </c>
    </row>
    <row r="268" spans="1:14" x14ac:dyDescent="0.25">
      <c r="A268">
        <v>1747</v>
      </c>
      <c r="B268" t="s">
        <v>2</v>
      </c>
      <c r="C268" t="s">
        <v>906</v>
      </c>
      <c r="D268" t="s">
        <v>10</v>
      </c>
      <c r="E268" t="s">
        <v>80</v>
      </c>
      <c r="F268" t="s">
        <v>151</v>
      </c>
      <c r="G268" t="s">
        <v>628</v>
      </c>
      <c r="H268" s="1">
        <v>50.802345440000003</v>
      </c>
      <c r="I268" s="8">
        <v>11.204166666666667</v>
      </c>
      <c r="J268" s="9">
        <v>2.8913978494623658</v>
      </c>
      <c r="K268" s="9">
        <v>146.88979235286024</v>
      </c>
      <c r="L268" s="10">
        <v>3.875</v>
      </c>
      <c r="M268" s="11">
        <v>7.6276005889857196E-2</v>
      </c>
      <c r="N268" s="1" t="s">
        <v>687</v>
      </c>
    </row>
    <row r="269" spans="1:14" x14ac:dyDescent="0.25">
      <c r="A269">
        <v>1747</v>
      </c>
      <c r="B269" t="s">
        <v>2</v>
      </c>
      <c r="C269" t="s">
        <v>906</v>
      </c>
      <c r="D269" t="s">
        <v>57</v>
      </c>
      <c r="G269" t="s">
        <v>629</v>
      </c>
      <c r="H269" s="1">
        <v>0</v>
      </c>
      <c r="I269" s="8">
        <v>5</v>
      </c>
      <c r="K269" s="9" t="s">
        <v>629</v>
      </c>
      <c r="M269" s="11" t="s">
        <v>629</v>
      </c>
      <c r="N269" s="1" t="s">
        <v>688</v>
      </c>
    </row>
    <row r="270" spans="1:14" x14ac:dyDescent="0.25">
      <c r="A270">
        <v>1747</v>
      </c>
      <c r="B270" t="s">
        <v>2</v>
      </c>
      <c r="C270" t="s">
        <v>906</v>
      </c>
      <c r="D270" t="s">
        <v>15</v>
      </c>
      <c r="E270" t="s">
        <v>85</v>
      </c>
      <c r="F270" t="s">
        <v>151</v>
      </c>
      <c r="G270" t="s">
        <v>628</v>
      </c>
      <c r="H270" s="1">
        <v>50.802345440000003</v>
      </c>
      <c r="I270" s="8">
        <v>1587</v>
      </c>
      <c r="J270" s="9">
        <v>264.5</v>
      </c>
      <c r="K270" s="9">
        <v>13437.22036888</v>
      </c>
      <c r="L270" s="10">
        <v>6</v>
      </c>
      <c r="M270" s="11">
        <v>0.11810478331332727</v>
      </c>
      <c r="N270" s="1" t="s">
        <v>686</v>
      </c>
    </row>
    <row r="271" spans="1:14" x14ac:dyDescent="0.25">
      <c r="A271">
        <v>1748</v>
      </c>
      <c r="B271" t="s">
        <v>2</v>
      </c>
      <c r="C271" t="s">
        <v>906</v>
      </c>
      <c r="D271" t="s">
        <v>20</v>
      </c>
      <c r="E271" t="s">
        <v>90</v>
      </c>
      <c r="F271" t="s">
        <v>151</v>
      </c>
      <c r="G271" t="s">
        <v>628</v>
      </c>
      <c r="H271" s="1">
        <v>50.802345440000003</v>
      </c>
      <c r="I271" s="8">
        <v>402.20833333333331</v>
      </c>
      <c r="J271" s="9">
        <v>459.66666666666663</v>
      </c>
      <c r="K271" s="9">
        <v>23352.144787253332</v>
      </c>
      <c r="L271" s="10">
        <v>0.875</v>
      </c>
      <c r="M271" s="11">
        <v>1.722361423319356E-2</v>
      </c>
      <c r="N271" s="1" t="s">
        <v>180</v>
      </c>
    </row>
    <row r="272" spans="1:14" x14ac:dyDescent="0.25">
      <c r="A272">
        <v>1748</v>
      </c>
      <c r="B272" t="s">
        <v>2</v>
      </c>
      <c r="C272" t="s">
        <v>906</v>
      </c>
      <c r="D272" t="s">
        <v>10</v>
      </c>
      <c r="E272" t="s">
        <v>80</v>
      </c>
      <c r="F272" t="s">
        <v>151</v>
      </c>
      <c r="G272" t="s">
        <v>628</v>
      </c>
      <c r="H272" s="1">
        <v>50.802345440000003</v>
      </c>
      <c r="I272" s="8">
        <v>4181.1916666666666</v>
      </c>
      <c r="J272" s="9">
        <v>1079.0172043010753</v>
      </c>
      <c r="K272" s="9">
        <v>54816.604748606282</v>
      </c>
      <c r="L272" s="10">
        <v>3.875</v>
      </c>
      <c r="M272" s="11">
        <v>7.6276005889857196E-2</v>
      </c>
      <c r="N272" s="1" t="s">
        <v>197</v>
      </c>
    </row>
    <row r="273" spans="1:14" x14ac:dyDescent="0.25">
      <c r="A273">
        <v>1748</v>
      </c>
      <c r="B273" t="s">
        <v>2</v>
      </c>
      <c r="C273" t="s">
        <v>906</v>
      </c>
      <c r="D273" t="s">
        <v>11</v>
      </c>
      <c r="E273" t="s">
        <v>81</v>
      </c>
      <c r="F273" t="s">
        <v>151</v>
      </c>
      <c r="G273" t="s">
        <v>628</v>
      </c>
      <c r="H273" s="1">
        <v>50.802345440000003</v>
      </c>
      <c r="I273" s="8">
        <v>749.60833333333335</v>
      </c>
      <c r="J273" s="9">
        <v>285.56507936507938</v>
      </c>
      <c r="K273" s="9">
        <v>14507.375807505779</v>
      </c>
      <c r="L273" s="10">
        <v>2.625</v>
      </c>
      <c r="M273" s="11">
        <v>5.167084269958068E-2</v>
      </c>
      <c r="N273" s="1" t="s">
        <v>655</v>
      </c>
    </row>
    <row r="274" spans="1:14" x14ac:dyDescent="0.25">
      <c r="A274">
        <v>1748</v>
      </c>
      <c r="B274" t="s">
        <v>2</v>
      </c>
      <c r="C274" t="s">
        <v>906</v>
      </c>
      <c r="D274" t="s">
        <v>13</v>
      </c>
      <c r="E274" t="s">
        <v>83</v>
      </c>
      <c r="F274" t="s">
        <v>151</v>
      </c>
      <c r="G274" t="s">
        <v>628</v>
      </c>
      <c r="H274" s="1">
        <v>50.802345440000003</v>
      </c>
      <c r="I274" s="8">
        <v>127.83333333333333</v>
      </c>
      <c r="J274" s="9">
        <v>60.156862745098039</v>
      </c>
      <c r="K274" s="9">
        <v>3056.1097217631373</v>
      </c>
      <c r="L274" s="10">
        <v>2.125</v>
      </c>
      <c r="M274" s="11">
        <v>4.1828777423470076E-2</v>
      </c>
      <c r="N274" s="1" t="s">
        <v>634</v>
      </c>
    </row>
    <row r="275" spans="1:14" x14ac:dyDescent="0.25">
      <c r="A275">
        <v>1748</v>
      </c>
      <c r="B275" t="s">
        <v>2</v>
      </c>
      <c r="C275" t="s">
        <v>906</v>
      </c>
      <c r="D275" t="s">
        <v>14</v>
      </c>
      <c r="E275" t="s">
        <v>84</v>
      </c>
      <c r="F275" t="s">
        <v>151</v>
      </c>
      <c r="G275" t="s">
        <v>628</v>
      </c>
      <c r="H275" s="1">
        <v>50.802345440000003</v>
      </c>
      <c r="I275" s="8">
        <v>8.9166666666666661</v>
      </c>
      <c r="J275" s="9">
        <v>6.3690476190476186</v>
      </c>
      <c r="K275" s="9">
        <v>323.56255726666666</v>
      </c>
      <c r="L275" s="10">
        <v>1.4</v>
      </c>
      <c r="M275" s="11">
        <v>2.7557782773109697E-2</v>
      </c>
      <c r="N275" s="1" t="s">
        <v>635</v>
      </c>
    </row>
    <row r="276" spans="1:14" x14ac:dyDescent="0.25">
      <c r="A276">
        <v>1748</v>
      </c>
      <c r="B276" t="s">
        <v>2</v>
      </c>
      <c r="C276" t="s">
        <v>906</v>
      </c>
      <c r="D276" t="s">
        <v>15</v>
      </c>
      <c r="E276" t="s">
        <v>85</v>
      </c>
      <c r="F276" t="s">
        <v>151</v>
      </c>
      <c r="G276" t="s">
        <v>628</v>
      </c>
      <c r="H276" s="1">
        <v>50.802345440000003</v>
      </c>
      <c r="I276" s="8">
        <v>703.1</v>
      </c>
      <c r="J276" s="9">
        <v>117.18333333333334</v>
      </c>
      <c r="K276" s="9">
        <v>5953.188179810667</v>
      </c>
      <c r="L276" s="10">
        <v>6</v>
      </c>
      <c r="M276" s="11">
        <v>0.11810478331332727</v>
      </c>
      <c r="N276" s="1" t="s">
        <v>201</v>
      </c>
    </row>
    <row r="277" spans="1:14" x14ac:dyDescent="0.25">
      <c r="A277">
        <v>1748</v>
      </c>
      <c r="B277" t="s">
        <v>2</v>
      </c>
      <c r="C277" t="s">
        <v>906</v>
      </c>
      <c r="D277" t="s">
        <v>17</v>
      </c>
      <c r="E277" t="s">
        <v>87</v>
      </c>
      <c r="F277" t="s">
        <v>151</v>
      </c>
      <c r="G277" t="s">
        <v>628</v>
      </c>
      <c r="H277" s="1">
        <v>50.802345440000003</v>
      </c>
      <c r="I277" s="8">
        <v>1179.3333333333333</v>
      </c>
      <c r="J277" s="9">
        <v>524.14814814814815</v>
      </c>
      <c r="K277" s="9">
        <v>26627.955283958519</v>
      </c>
      <c r="L277" s="10">
        <v>2.25</v>
      </c>
      <c r="M277" s="11">
        <v>4.4289293742497723E-2</v>
      </c>
      <c r="N277" s="1" t="s">
        <v>668</v>
      </c>
    </row>
    <row r="278" spans="1:14" x14ac:dyDescent="0.25">
      <c r="A278">
        <v>1748</v>
      </c>
      <c r="B278" t="s">
        <v>2</v>
      </c>
      <c r="C278" t="s">
        <v>906</v>
      </c>
      <c r="D278" t="s">
        <v>57</v>
      </c>
      <c r="G278" t="s">
        <v>629</v>
      </c>
      <c r="H278" s="1">
        <v>0</v>
      </c>
      <c r="I278" s="8">
        <v>4.2</v>
      </c>
      <c r="K278" s="9" t="s">
        <v>629</v>
      </c>
      <c r="M278" s="11" t="s">
        <v>629</v>
      </c>
      <c r="N278" s="1" t="s">
        <v>639</v>
      </c>
    </row>
    <row r="279" spans="1:14" x14ac:dyDescent="0.25">
      <c r="A279">
        <v>1748</v>
      </c>
      <c r="B279" t="s">
        <v>2</v>
      </c>
      <c r="C279" t="s">
        <v>906</v>
      </c>
      <c r="D279" t="s">
        <v>40</v>
      </c>
      <c r="E279" t="s">
        <v>110</v>
      </c>
      <c r="F279" t="s">
        <v>151</v>
      </c>
      <c r="G279" t="s">
        <v>628</v>
      </c>
      <c r="H279" s="1">
        <v>50.802345440000003</v>
      </c>
      <c r="I279" s="8">
        <v>23.416666666666668</v>
      </c>
      <c r="J279" s="9">
        <v>33.452380952380956</v>
      </c>
      <c r="K279" s="9">
        <v>1699.4594129333336</v>
      </c>
      <c r="L279" s="10">
        <v>0.7</v>
      </c>
      <c r="M279" s="11">
        <v>1.3778891386554847E-2</v>
      </c>
      <c r="N279" s="1" t="s">
        <v>682</v>
      </c>
    </row>
    <row r="280" spans="1:14" x14ac:dyDescent="0.25">
      <c r="A280">
        <v>1748</v>
      </c>
      <c r="B280" t="s">
        <v>2</v>
      </c>
      <c r="C280" t="s">
        <v>906</v>
      </c>
      <c r="D280" t="s">
        <v>29</v>
      </c>
      <c r="E280" t="s">
        <v>99</v>
      </c>
      <c r="F280" t="s">
        <v>156</v>
      </c>
      <c r="G280" t="s">
        <v>156</v>
      </c>
      <c r="H280" s="1">
        <v>1</v>
      </c>
      <c r="I280" s="8">
        <v>4.416666666666667</v>
      </c>
      <c r="J280" s="9">
        <v>12.61904761904762</v>
      </c>
      <c r="K280" s="9">
        <v>12.61904761904762</v>
      </c>
      <c r="L280" s="10">
        <v>0.35</v>
      </c>
      <c r="M280" s="11">
        <v>0.35</v>
      </c>
      <c r="N280" s="1" t="s">
        <v>213</v>
      </c>
    </row>
    <row r="281" spans="1:14" x14ac:dyDescent="0.25">
      <c r="A281">
        <v>1748</v>
      </c>
      <c r="B281" t="s">
        <v>2</v>
      </c>
      <c r="C281" t="s">
        <v>906</v>
      </c>
      <c r="D281" t="s">
        <v>57</v>
      </c>
      <c r="G281" t="s">
        <v>629</v>
      </c>
      <c r="H281" s="1">
        <v>0</v>
      </c>
      <c r="I281" s="8">
        <v>0.45</v>
      </c>
      <c r="K281" s="9" t="s">
        <v>629</v>
      </c>
      <c r="M281" s="11" t="s">
        <v>629</v>
      </c>
      <c r="N281" s="1" t="s">
        <v>183</v>
      </c>
    </row>
    <row r="282" spans="1:14" x14ac:dyDescent="0.25">
      <c r="A282">
        <v>1748</v>
      </c>
      <c r="B282" t="s">
        <v>2</v>
      </c>
      <c r="C282" t="s">
        <v>906</v>
      </c>
      <c r="D282" t="s">
        <v>57</v>
      </c>
      <c r="G282" t="s">
        <v>629</v>
      </c>
      <c r="H282" s="1">
        <v>0</v>
      </c>
      <c r="I282" s="8">
        <v>1</v>
      </c>
      <c r="K282" s="9" t="s">
        <v>629</v>
      </c>
      <c r="M282" s="11" t="s">
        <v>629</v>
      </c>
      <c r="N282" s="1" t="s">
        <v>236</v>
      </c>
    </row>
    <row r="283" spans="1:14" x14ac:dyDescent="0.25">
      <c r="A283">
        <v>1748</v>
      </c>
      <c r="B283" t="s">
        <v>2</v>
      </c>
      <c r="C283" t="s">
        <v>906</v>
      </c>
      <c r="D283" t="s">
        <v>57</v>
      </c>
      <c r="G283" t="s">
        <v>629</v>
      </c>
      <c r="H283" s="1">
        <v>0</v>
      </c>
      <c r="I283" s="8">
        <v>1.1000000000000001</v>
      </c>
      <c r="K283" s="9" t="s">
        <v>629</v>
      </c>
      <c r="M283" s="11" t="s">
        <v>629</v>
      </c>
      <c r="N283" s="1" t="s">
        <v>139</v>
      </c>
    </row>
    <row r="284" spans="1:14" x14ac:dyDescent="0.25">
      <c r="A284">
        <v>1748</v>
      </c>
      <c r="B284" t="s">
        <v>2</v>
      </c>
      <c r="C284" t="s">
        <v>906</v>
      </c>
      <c r="D284" t="s">
        <v>34</v>
      </c>
      <c r="E284" t="s">
        <v>104</v>
      </c>
      <c r="F284" t="s">
        <v>153</v>
      </c>
      <c r="G284" t="s">
        <v>628</v>
      </c>
      <c r="H284" s="1">
        <v>1016.0469088</v>
      </c>
      <c r="I284" s="8">
        <v>938</v>
      </c>
      <c r="J284" s="9">
        <v>33.5</v>
      </c>
      <c r="K284" s="9">
        <v>34037.5714448</v>
      </c>
      <c r="L284" s="10">
        <v>28</v>
      </c>
      <c r="M284" s="11">
        <v>2.7557782773109697E-2</v>
      </c>
      <c r="N284" s="1" t="s">
        <v>224</v>
      </c>
    </row>
    <row r="285" spans="1:14" x14ac:dyDescent="0.25">
      <c r="A285">
        <v>1748</v>
      </c>
      <c r="B285" t="s">
        <v>2</v>
      </c>
      <c r="C285" t="s">
        <v>906</v>
      </c>
      <c r="D285" t="s">
        <v>57</v>
      </c>
      <c r="G285" t="s">
        <v>629</v>
      </c>
      <c r="H285" s="1">
        <v>0</v>
      </c>
      <c r="I285" s="8">
        <v>53.916666666666664</v>
      </c>
      <c r="K285" s="9" t="s">
        <v>629</v>
      </c>
      <c r="M285" s="11" t="s">
        <v>629</v>
      </c>
      <c r="N285" s="1" t="s">
        <v>171</v>
      </c>
    </row>
    <row r="286" spans="1:14" x14ac:dyDescent="0.25">
      <c r="A286">
        <v>1748</v>
      </c>
      <c r="B286" t="s">
        <v>2</v>
      </c>
      <c r="C286" t="s">
        <v>906</v>
      </c>
      <c r="D286" t="s">
        <v>30</v>
      </c>
      <c r="E286" t="s">
        <v>100</v>
      </c>
      <c r="F286" t="s">
        <v>625</v>
      </c>
      <c r="G286" t="s">
        <v>156</v>
      </c>
      <c r="H286" s="1">
        <v>12</v>
      </c>
      <c r="I286" s="8">
        <v>71.958333333333329</v>
      </c>
      <c r="J286" s="9">
        <v>261.66666666666663</v>
      </c>
      <c r="K286" s="9">
        <v>3139.9999999999995</v>
      </c>
      <c r="L286" s="10">
        <v>0.27500000000000002</v>
      </c>
      <c r="M286" s="11">
        <v>2.2916666666666669E-2</v>
      </c>
      <c r="N286" s="1" t="s">
        <v>220</v>
      </c>
    </row>
    <row r="287" spans="1:14" x14ac:dyDescent="0.25">
      <c r="A287">
        <v>1748</v>
      </c>
      <c r="B287" t="s">
        <v>2</v>
      </c>
      <c r="C287" t="s">
        <v>906</v>
      </c>
      <c r="D287" t="s">
        <v>43</v>
      </c>
      <c r="E287" t="s">
        <v>113</v>
      </c>
      <c r="F287" t="s">
        <v>156</v>
      </c>
      <c r="G287" t="s">
        <v>156</v>
      </c>
      <c r="H287" s="1">
        <v>1</v>
      </c>
      <c r="I287" s="8">
        <v>0.20833333333333334</v>
      </c>
      <c r="J287" s="9">
        <v>1.6666666666666667</v>
      </c>
      <c r="K287" s="9">
        <v>1.6666666666666667</v>
      </c>
      <c r="L287" s="10">
        <v>0.125</v>
      </c>
      <c r="M287" s="11">
        <v>0.125</v>
      </c>
      <c r="N287" s="1" t="s">
        <v>237</v>
      </c>
    </row>
    <row r="288" spans="1:14" x14ac:dyDescent="0.25">
      <c r="A288">
        <v>1748</v>
      </c>
      <c r="B288" t="s">
        <v>2</v>
      </c>
      <c r="C288" t="s">
        <v>906</v>
      </c>
      <c r="D288" t="s">
        <v>25</v>
      </c>
      <c r="E288" t="s">
        <v>95</v>
      </c>
      <c r="F288" t="s">
        <v>151</v>
      </c>
      <c r="G288" t="s">
        <v>628</v>
      </c>
      <c r="H288" s="1">
        <v>50.802345440000003</v>
      </c>
      <c r="I288" s="8">
        <v>4406.4416666666666</v>
      </c>
      <c r="J288" s="9">
        <v>927.6719298245614</v>
      </c>
      <c r="K288" s="9">
        <v>47127.909833938807</v>
      </c>
      <c r="L288" s="10">
        <v>4.75</v>
      </c>
      <c r="M288" s="11">
        <v>9.3499620123050756E-2</v>
      </c>
      <c r="N288" s="1" t="s">
        <v>207</v>
      </c>
    </row>
    <row r="289" spans="1:14" x14ac:dyDescent="0.25">
      <c r="A289">
        <v>1748</v>
      </c>
      <c r="B289" t="s">
        <v>2</v>
      </c>
      <c r="C289" t="s">
        <v>906</v>
      </c>
      <c r="D289" t="s">
        <v>57</v>
      </c>
      <c r="G289" t="s">
        <v>629</v>
      </c>
      <c r="H289" s="1">
        <v>0</v>
      </c>
      <c r="I289" s="8">
        <v>11.191666666666666</v>
      </c>
      <c r="K289" s="9" t="s">
        <v>629</v>
      </c>
      <c r="M289" s="11" t="s">
        <v>629</v>
      </c>
      <c r="N289" s="1" t="s">
        <v>238</v>
      </c>
    </row>
    <row r="290" spans="1:14" x14ac:dyDescent="0.25">
      <c r="A290">
        <v>1748</v>
      </c>
      <c r="B290" t="s">
        <v>2</v>
      </c>
      <c r="C290" t="s">
        <v>906</v>
      </c>
      <c r="D290" t="s">
        <v>20</v>
      </c>
      <c r="E290" t="s">
        <v>90</v>
      </c>
      <c r="F290" t="s">
        <v>151</v>
      </c>
      <c r="G290" t="s">
        <v>628</v>
      </c>
      <c r="H290" s="1">
        <v>50.802345440000003</v>
      </c>
      <c r="I290" s="8">
        <v>668.17083333333335</v>
      </c>
      <c r="J290" s="9">
        <v>763.62380952380954</v>
      </c>
      <c r="K290" s="9">
        <v>38793.880557637334</v>
      </c>
      <c r="L290" s="10">
        <v>0.875</v>
      </c>
      <c r="M290" s="11">
        <v>1.722361423319356E-2</v>
      </c>
      <c r="N290" s="1" t="s">
        <v>180</v>
      </c>
    </row>
    <row r="291" spans="1:14" x14ac:dyDescent="0.25">
      <c r="A291">
        <v>1748</v>
      </c>
      <c r="B291" t="s">
        <v>2</v>
      </c>
      <c r="C291" t="s">
        <v>906</v>
      </c>
      <c r="D291" t="s">
        <v>44</v>
      </c>
      <c r="E291" t="s">
        <v>114</v>
      </c>
      <c r="F291" t="s">
        <v>152</v>
      </c>
      <c r="G291" t="s">
        <v>628</v>
      </c>
      <c r="H291" s="1">
        <v>0.45359237000000002</v>
      </c>
      <c r="I291" s="8">
        <v>9.1083333333333325</v>
      </c>
      <c r="J291" s="9">
        <v>242.88888888888889</v>
      </c>
      <c r="K291" s="9">
        <v>110.17254675777778</v>
      </c>
      <c r="L291" s="10">
        <v>3.7499999999999999E-2</v>
      </c>
      <c r="M291" s="11">
        <v>8.2673348319329085E-2</v>
      </c>
      <c r="N291" s="1" t="s">
        <v>239</v>
      </c>
    </row>
    <row r="292" spans="1:14" x14ac:dyDescent="0.25">
      <c r="A292">
        <v>1748</v>
      </c>
      <c r="B292" t="s">
        <v>2</v>
      </c>
      <c r="C292" t="s">
        <v>906</v>
      </c>
      <c r="D292" t="s">
        <v>12</v>
      </c>
      <c r="E292" t="s">
        <v>82</v>
      </c>
      <c r="F292" t="s">
        <v>152</v>
      </c>
      <c r="G292" t="s">
        <v>628</v>
      </c>
      <c r="H292" s="1">
        <v>0.45359237000000002</v>
      </c>
      <c r="I292" s="8">
        <v>1.7583333333333333</v>
      </c>
      <c r="J292" s="9">
        <v>7.8148148148148149</v>
      </c>
      <c r="K292" s="9">
        <v>3.5447403729629632</v>
      </c>
      <c r="L292" s="10">
        <v>0.22500000000000001</v>
      </c>
      <c r="M292" s="11">
        <v>0.49604008991597454</v>
      </c>
      <c r="N292" s="1" t="s">
        <v>240</v>
      </c>
    </row>
    <row r="293" spans="1:14" x14ac:dyDescent="0.25">
      <c r="A293">
        <v>1748</v>
      </c>
      <c r="B293" t="s">
        <v>2</v>
      </c>
      <c r="C293" t="s">
        <v>906</v>
      </c>
      <c r="D293" t="s">
        <v>15</v>
      </c>
      <c r="E293" t="s">
        <v>85</v>
      </c>
      <c r="F293" t="s">
        <v>151</v>
      </c>
      <c r="G293" t="s">
        <v>628</v>
      </c>
      <c r="H293" s="1">
        <v>50.802345440000003</v>
      </c>
      <c r="I293" s="8">
        <v>1371.5374999999999</v>
      </c>
      <c r="J293" s="9">
        <v>228.58958333333331</v>
      </c>
      <c r="K293" s="9">
        <v>11612.886976485666</v>
      </c>
      <c r="L293" s="10">
        <v>6</v>
      </c>
      <c r="M293" s="11">
        <v>0.11810478331332727</v>
      </c>
      <c r="N293" s="1" t="s">
        <v>201</v>
      </c>
    </row>
    <row r="294" spans="1:14" x14ac:dyDescent="0.25">
      <c r="A294">
        <v>1748</v>
      </c>
      <c r="B294" t="s">
        <v>2</v>
      </c>
      <c r="C294" t="s">
        <v>906</v>
      </c>
      <c r="D294" t="s">
        <v>25</v>
      </c>
      <c r="E294" t="s">
        <v>95</v>
      </c>
      <c r="F294" t="s">
        <v>151</v>
      </c>
      <c r="G294" t="s">
        <v>628</v>
      </c>
      <c r="H294" s="1">
        <v>50.802345440000003</v>
      </c>
      <c r="I294" s="8">
        <v>1523.4166666666667</v>
      </c>
      <c r="J294" s="9">
        <v>320.71929824561403</v>
      </c>
      <c r="K294" s="9">
        <v>16293.292578748071</v>
      </c>
      <c r="L294" s="10">
        <v>4.75</v>
      </c>
      <c r="M294" s="11">
        <v>9.3499620123050756E-2</v>
      </c>
      <c r="N294" s="1" t="s">
        <v>207</v>
      </c>
    </row>
    <row r="295" spans="1:14" x14ac:dyDescent="0.25">
      <c r="A295">
        <v>1748</v>
      </c>
      <c r="B295" t="s">
        <v>2</v>
      </c>
      <c r="C295" t="s">
        <v>906</v>
      </c>
      <c r="D295" t="s">
        <v>37</v>
      </c>
      <c r="E295" t="s">
        <v>107</v>
      </c>
      <c r="F295" t="s">
        <v>153</v>
      </c>
      <c r="G295" t="s">
        <v>628</v>
      </c>
      <c r="H295" s="1">
        <v>1016.0469088</v>
      </c>
      <c r="I295" s="8">
        <v>4</v>
      </c>
      <c r="J295" s="9">
        <v>0.5</v>
      </c>
      <c r="K295" s="9">
        <v>508.02345439999999</v>
      </c>
      <c r="L295" s="10">
        <v>8</v>
      </c>
      <c r="M295" s="11">
        <v>7.8736522208884847E-3</v>
      </c>
      <c r="N295" s="1" t="s">
        <v>241</v>
      </c>
    </row>
    <row r="296" spans="1:14" x14ac:dyDescent="0.25">
      <c r="A296">
        <v>1748</v>
      </c>
      <c r="B296" t="s">
        <v>2</v>
      </c>
      <c r="C296" t="s">
        <v>906</v>
      </c>
      <c r="D296" t="s">
        <v>28</v>
      </c>
      <c r="E296" t="s">
        <v>98</v>
      </c>
      <c r="F296" t="s">
        <v>153</v>
      </c>
      <c r="G296" t="s">
        <v>628</v>
      </c>
      <c r="H296" s="1">
        <v>1016.0469088</v>
      </c>
      <c r="I296" s="8">
        <v>1200</v>
      </c>
      <c r="J296" s="9">
        <v>30</v>
      </c>
      <c r="K296" s="9">
        <v>30481.407264000001</v>
      </c>
      <c r="L296" s="10">
        <v>40</v>
      </c>
      <c r="M296" s="11">
        <v>3.9368261104442422E-2</v>
      </c>
      <c r="N296" s="1" t="s">
        <v>226</v>
      </c>
    </row>
    <row r="297" spans="1:14" x14ac:dyDescent="0.25">
      <c r="A297">
        <v>1749</v>
      </c>
      <c r="B297" t="s">
        <v>2</v>
      </c>
      <c r="C297" t="s">
        <v>906</v>
      </c>
      <c r="D297" t="s">
        <v>20</v>
      </c>
      <c r="E297" t="s">
        <v>90</v>
      </c>
      <c r="F297" t="s">
        <v>151</v>
      </c>
      <c r="G297" t="s">
        <v>628</v>
      </c>
      <c r="H297" s="1">
        <v>50.802345440000003</v>
      </c>
      <c r="I297" s="8">
        <v>1089</v>
      </c>
      <c r="J297" s="9">
        <v>1244.5714285714287</v>
      </c>
      <c r="K297" s="9">
        <v>63227.147639040006</v>
      </c>
      <c r="L297" s="10">
        <v>0.875</v>
      </c>
      <c r="M297" s="11">
        <v>1.722361423319356E-2</v>
      </c>
      <c r="N297" s="1" t="s">
        <v>180</v>
      </c>
    </row>
    <row r="298" spans="1:14" x14ac:dyDescent="0.25">
      <c r="A298">
        <v>1749</v>
      </c>
      <c r="B298" t="s">
        <v>2</v>
      </c>
      <c r="C298" t="s">
        <v>906</v>
      </c>
      <c r="D298" t="s">
        <v>57</v>
      </c>
      <c r="G298" t="s">
        <v>629</v>
      </c>
      <c r="H298" s="1">
        <v>0</v>
      </c>
      <c r="I298" s="8">
        <v>1.1916666666666667</v>
      </c>
      <c r="K298" s="9" t="s">
        <v>629</v>
      </c>
      <c r="M298" s="11" t="s">
        <v>629</v>
      </c>
      <c r="N298" s="1" t="s">
        <v>242</v>
      </c>
    </row>
    <row r="299" spans="1:14" x14ac:dyDescent="0.25">
      <c r="A299">
        <v>1749</v>
      </c>
      <c r="B299" t="s">
        <v>2</v>
      </c>
      <c r="C299" t="s">
        <v>906</v>
      </c>
      <c r="D299" t="s">
        <v>10</v>
      </c>
      <c r="E299" t="s">
        <v>80</v>
      </c>
      <c r="F299" t="s">
        <v>151</v>
      </c>
      <c r="G299" t="s">
        <v>628</v>
      </c>
      <c r="H299" s="1">
        <v>50.802345440000003</v>
      </c>
      <c r="I299" s="8">
        <v>270.5</v>
      </c>
      <c r="J299" s="9">
        <v>69.806451612903231</v>
      </c>
      <c r="K299" s="9">
        <v>3546.3314687793554</v>
      </c>
      <c r="L299" s="10">
        <v>3.875</v>
      </c>
      <c r="M299" s="11">
        <v>7.6276005889857182E-2</v>
      </c>
      <c r="N299" s="1" t="s">
        <v>197</v>
      </c>
    </row>
    <row r="300" spans="1:14" x14ac:dyDescent="0.25">
      <c r="A300">
        <v>1749</v>
      </c>
      <c r="B300" t="s">
        <v>2</v>
      </c>
      <c r="C300" t="s">
        <v>906</v>
      </c>
      <c r="D300" t="s">
        <v>11</v>
      </c>
      <c r="E300" t="s">
        <v>81</v>
      </c>
      <c r="F300" t="s">
        <v>151</v>
      </c>
      <c r="G300" t="s">
        <v>628</v>
      </c>
      <c r="H300" s="1">
        <v>50.802345440000003</v>
      </c>
      <c r="I300" s="8">
        <v>1525.1208333333334</v>
      </c>
      <c r="J300" s="9">
        <v>580.99841269841272</v>
      </c>
      <c r="K300" s="9">
        <v>29516.082061996447</v>
      </c>
      <c r="L300" s="10">
        <v>2.625</v>
      </c>
      <c r="M300" s="11">
        <v>5.167084269958068E-2</v>
      </c>
      <c r="N300" s="1" t="s">
        <v>655</v>
      </c>
    </row>
    <row r="301" spans="1:14" x14ac:dyDescent="0.25">
      <c r="A301">
        <v>1749</v>
      </c>
      <c r="B301" t="s">
        <v>2</v>
      </c>
      <c r="C301" t="s">
        <v>906</v>
      </c>
      <c r="D301" t="s">
        <v>13</v>
      </c>
      <c r="E301" t="s">
        <v>83</v>
      </c>
      <c r="F301" t="s">
        <v>151</v>
      </c>
      <c r="G301" t="s">
        <v>628</v>
      </c>
      <c r="H301" s="1">
        <v>50.802345440000003</v>
      </c>
      <c r="I301" s="8">
        <v>1611.6791666666666</v>
      </c>
      <c r="J301" s="9">
        <v>758.43725490196073</v>
      </c>
      <c r="K301" s="9">
        <v>38530.391418094747</v>
      </c>
      <c r="L301" s="10">
        <v>2.125</v>
      </c>
      <c r="M301" s="11">
        <v>4.1828777423470069E-2</v>
      </c>
      <c r="N301" s="1" t="s">
        <v>689</v>
      </c>
    </row>
    <row r="302" spans="1:14" x14ac:dyDescent="0.25">
      <c r="A302">
        <v>1749</v>
      </c>
      <c r="B302" t="s">
        <v>2</v>
      </c>
      <c r="C302" t="s">
        <v>906</v>
      </c>
      <c r="D302" t="s">
        <v>14</v>
      </c>
      <c r="E302" t="s">
        <v>84</v>
      </c>
      <c r="F302" t="s">
        <v>151</v>
      </c>
      <c r="G302" t="s">
        <v>628</v>
      </c>
      <c r="H302" s="1">
        <v>50.802345440000003</v>
      </c>
      <c r="I302" s="8">
        <v>58.524999999999999</v>
      </c>
      <c r="J302" s="9">
        <v>41.803571428571431</v>
      </c>
      <c r="K302" s="9">
        <v>2123.7194763400003</v>
      </c>
      <c r="L302" s="10">
        <v>1.4</v>
      </c>
      <c r="M302" s="11">
        <v>2.7557782773109694E-2</v>
      </c>
      <c r="N302" s="1" t="s">
        <v>680</v>
      </c>
    </row>
    <row r="303" spans="1:14" x14ac:dyDescent="0.25">
      <c r="A303">
        <v>1749</v>
      </c>
      <c r="B303" t="s">
        <v>2</v>
      </c>
      <c r="C303" t="s">
        <v>906</v>
      </c>
      <c r="D303" t="s">
        <v>15</v>
      </c>
      <c r="E303" t="s">
        <v>85</v>
      </c>
      <c r="F303" t="s">
        <v>151</v>
      </c>
      <c r="G303" t="s">
        <v>628</v>
      </c>
      <c r="H303" s="1">
        <v>50.802345440000003</v>
      </c>
      <c r="I303" s="8">
        <v>234.60833333333332</v>
      </c>
      <c r="J303" s="9">
        <v>39.101388888888884</v>
      </c>
      <c r="K303" s="9">
        <v>1986.4422655171111</v>
      </c>
      <c r="L303" s="10">
        <v>6</v>
      </c>
      <c r="M303" s="11">
        <v>0.11810478331332727</v>
      </c>
      <c r="N303" s="1" t="s">
        <v>201</v>
      </c>
    </row>
    <row r="304" spans="1:14" x14ac:dyDescent="0.25">
      <c r="A304">
        <v>1749</v>
      </c>
      <c r="B304" t="s">
        <v>2</v>
      </c>
      <c r="C304" t="s">
        <v>906</v>
      </c>
      <c r="D304" t="s">
        <v>16</v>
      </c>
      <c r="E304" t="s">
        <v>86</v>
      </c>
      <c r="F304" t="s">
        <v>152</v>
      </c>
      <c r="G304" t="s">
        <v>628</v>
      </c>
      <c r="H304" s="1">
        <v>0.45359237000000002</v>
      </c>
      <c r="I304" s="8">
        <v>123</v>
      </c>
      <c r="J304" s="9">
        <v>205</v>
      </c>
      <c r="K304" s="9">
        <v>92.986435850000007</v>
      </c>
      <c r="L304" s="10">
        <v>0.6</v>
      </c>
      <c r="M304" s="11">
        <v>1.3227735731092654</v>
      </c>
      <c r="N304" s="1" t="s">
        <v>223</v>
      </c>
    </row>
    <row r="305" spans="1:14" x14ac:dyDescent="0.25">
      <c r="A305">
        <v>1749</v>
      </c>
      <c r="B305" t="s">
        <v>2</v>
      </c>
      <c r="C305" t="s">
        <v>906</v>
      </c>
      <c r="D305" t="s">
        <v>17</v>
      </c>
      <c r="E305" t="s">
        <v>87</v>
      </c>
      <c r="F305" t="s">
        <v>151</v>
      </c>
      <c r="G305" t="s">
        <v>628</v>
      </c>
      <c r="H305" s="1">
        <v>50.802345440000003</v>
      </c>
      <c r="I305" s="8">
        <v>769.35</v>
      </c>
      <c r="J305" s="9">
        <v>341.93333333333334</v>
      </c>
      <c r="K305" s="9">
        <v>17371.015317450667</v>
      </c>
      <c r="L305" s="10">
        <v>2.25</v>
      </c>
      <c r="M305" s="11">
        <v>4.428929374249773E-2</v>
      </c>
      <c r="N305" s="1" t="s">
        <v>668</v>
      </c>
    </row>
    <row r="306" spans="1:14" x14ac:dyDescent="0.25">
      <c r="A306">
        <v>1749</v>
      </c>
      <c r="B306" t="s">
        <v>2</v>
      </c>
      <c r="C306" t="s">
        <v>906</v>
      </c>
      <c r="D306" t="s">
        <v>18</v>
      </c>
      <c r="E306" t="s">
        <v>88</v>
      </c>
      <c r="F306" t="s">
        <v>151</v>
      </c>
      <c r="G306" t="s">
        <v>628</v>
      </c>
      <c r="H306" s="1">
        <v>50.802345440000003</v>
      </c>
      <c r="I306" s="8">
        <v>70.516666666666666</v>
      </c>
      <c r="J306" s="9">
        <v>42.737373737373737</v>
      </c>
      <c r="K306" s="9">
        <v>2171.1588238044446</v>
      </c>
      <c r="L306" s="10">
        <v>1.65</v>
      </c>
      <c r="M306" s="11">
        <v>3.2478815411164999E-2</v>
      </c>
      <c r="N306" s="1" t="s">
        <v>638</v>
      </c>
    </row>
    <row r="307" spans="1:14" x14ac:dyDescent="0.25">
      <c r="A307">
        <v>1749</v>
      </c>
      <c r="B307" t="s">
        <v>2</v>
      </c>
      <c r="C307" t="s">
        <v>906</v>
      </c>
      <c r="D307" t="s">
        <v>57</v>
      </c>
      <c r="G307" t="s">
        <v>629</v>
      </c>
      <c r="H307" s="1">
        <v>0</v>
      </c>
      <c r="I307" s="8">
        <v>2.1916666666666669</v>
      </c>
      <c r="K307" s="9" t="s">
        <v>629</v>
      </c>
      <c r="M307" s="11" t="s">
        <v>629</v>
      </c>
      <c r="N307" s="1" t="s">
        <v>639</v>
      </c>
    </row>
    <row r="308" spans="1:14" x14ac:dyDescent="0.25">
      <c r="A308">
        <v>1749</v>
      </c>
      <c r="B308" t="s">
        <v>2</v>
      </c>
      <c r="C308" t="s">
        <v>906</v>
      </c>
      <c r="D308" t="s">
        <v>29</v>
      </c>
      <c r="E308" t="s">
        <v>99</v>
      </c>
      <c r="F308" t="s">
        <v>156</v>
      </c>
      <c r="G308" t="s">
        <v>156</v>
      </c>
      <c r="H308" s="1">
        <v>1</v>
      </c>
      <c r="I308" s="8">
        <v>23.25</v>
      </c>
      <c r="J308" s="9">
        <v>66.428571428571431</v>
      </c>
      <c r="K308" s="9">
        <v>66.428571428571431</v>
      </c>
      <c r="L308" s="10">
        <v>0.35</v>
      </c>
      <c r="M308" s="11">
        <v>0.35</v>
      </c>
      <c r="N308" s="1" t="s">
        <v>213</v>
      </c>
    </row>
    <row r="309" spans="1:14" x14ac:dyDescent="0.25">
      <c r="A309">
        <v>1749</v>
      </c>
      <c r="B309" t="s">
        <v>2</v>
      </c>
      <c r="C309" t="s">
        <v>906</v>
      </c>
      <c r="D309" t="s">
        <v>57</v>
      </c>
      <c r="G309" t="s">
        <v>629</v>
      </c>
      <c r="H309" s="1">
        <v>0</v>
      </c>
      <c r="I309" s="8">
        <v>0.34583333333333333</v>
      </c>
      <c r="K309" s="9" t="s">
        <v>629</v>
      </c>
      <c r="M309" s="11" t="s">
        <v>629</v>
      </c>
      <c r="N309" s="1" t="s">
        <v>183</v>
      </c>
    </row>
    <row r="310" spans="1:14" x14ac:dyDescent="0.25">
      <c r="A310">
        <v>1749</v>
      </c>
      <c r="B310" t="s">
        <v>2</v>
      </c>
      <c r="C310" t="s">
        <v>906</v>
      </c>
      <c r="D310" t="s">
        <v>57</v>
      </c>
      <c r="G310" t="s">
        <v>629</v>
      </c>
      <c r="H310" s="1">
        <v>0</v>
      </c>
      <c r="I310" s="8">
        <v>1.6916666666666667</v>
      </c>
      <c r="K310" s="9" t="s">
        <v>629</v>
      </c>
      <c r="M310" s="11" t="s">
        <v>629</v>
      </c>
      <c r="N310" s="1" t="s">
        <v>243</v>
      </c>
    </row>
    <row r="311" spans="1:14" x14ac:dyDescent="0.25">
      <c r="A311">
        <v>1749</v>
      </c>
      <c r="B311" t="s">
        <v>2</v>
      </c>
      <c r="C311" t="s">
        <v>906</v>
      </c>
      <c r="D311" t="s">
        <v>20</v>
      </c>
      <c r="E311" t="s">
        <v>90</v>
      </c>
      <c r="F311" t="s">
        <v>151</v>
      </c>
      <c r="G311" t="s">
        <v>628</v>
      </c>
      <c r="H311" s="1">
        <v>50.802345440000003</v>
      </c>
      <c r="I311" s="8">
        <v>86.295833333333334</v>
      </c>
      <c r="J311" s="9">
        <v>98.623809523809527</v>
      </c>
      <c r="K311" s="9">
        <v>5010.3208400373342</v>
      </c>
      <c r="L311" s="10">
        <v>0.875</v>
      </c>
      <c r="M311" s="11">
        <v>1.722361423319356E-2</v>
      </c>
      <c r="N311" s="1" t="s">
        <v>244</v>
      </c>
    </row>
    <row r="312" spans="1:14" x14ac:dyDescent="0.25">
      <c r="A312">
        <v>1749</v>
      </c>
      <c r="B312" t="s">
        <v>2</v>
      </c>
      <c r="C312" t="s">
        <v>906</v>
      </c>
      <c r="D312" t="s">
        <v>34</v>
      </c>
      <c r="E312" t="s">
        <v>104</v>
      </c>
      <c r="F312" t="s">
        <v>153</v>
      </c>
      <c r="G312" t="s">
        <v>628</v>
      </c>
      <c r="H312" s="1">
        <v>1016.0469088</v>
      </c>
      <c r="I312" s="8">
        <v>2.4249999999999998</v>
      </c>
      <c r="J312" s="9">
        <v>8.6607142857142855E-2</v>
      </c>
      <c r="K312" s="9">
        <v>87.996919779999999</v>
      </c>
      <c r="L312" s="10">
        <v>28</v>
      </c>
      <c r="M312" s="11">
        <v>2.7557782773109697E-2</v>
      </c>
      <c r="N312" s="1" t="s">
        <v>224</v>
      </c>
    </row>
    <row r="313" spans="1:14" x14ac:dyDescent="0.25">
      <c r="A313">
        <v>1749</v>
      </c>
      <c r="B313" t="s">
        <v>2</v>
      </c>
      <c r="C313" t="s">
        <v>906</v>
      </c>
      <c r="D313" t="s">
        <v>57</v>
      </c>
      <c r="G313" t="s">
        <v>629</v>
      </c>
      <c r="H313" s="1">
        <v>0</v>
      </c>
      <c r="I313" s="8">
        <v>0.58333333333333337</v>
      </c>
      <c r="K313" s="9" t="s">
        <v>629</v>
      </c>
      <c r="M313" s="11" t="s">
        <v>629</v>
      </c>
      <c r="N313" s="1" t="s">
        <v>690</v>
      </c>
    </row>
    <row r="314" spans="1:14" x14ac:dyDescent="0.25">
      <c r="A314">
        <v>1749</v>
      </c>
      <c r="B314" t="s">
        <v>2</v>
      </c>
      <c r="C314" t="s">
        <v>906</v>
      </c>
      <c r="D314" t="s">
        <v>22</v>
      </c>
      <c r="E314" t="s">
        <v>92</v>
      </c>
      <c r="F314" t="s">
        <v>625</v>
      </c>
      <c r="G314" t="s">
        <v>156</v>
      </c>
      <c r="H314" s="1">
        <v>12</v>
      </c>
      <c r="I314" s="8">
        <v>61.45</v>
      </c>
      <c r="J314" s="9">
        <v>189.07692307692307</v>
      </c>
      <c r="K314" s="9">
        <v>2268.9230769230767</v>
      </c>
      <c r="L314" s="10">
        <v>0.32500000000000001</v>
      </c>
      <c r="M314" s="11">
        <v>2.7083333333333338E-2</v>
      </c>
      <c r="N314" s="1" t="s">
        <v>670</v>
      </c>
    </row>
    <row r="315" spans="1:14" x14ac:dyDescent="0.25">
      <c r="A315">
        <v>1749</v>
      </c>
      <c r="B315" t="s">
        <v>2</v>
      </c>
      <c r="C315" t="s">
        <v>906</v>
      </c>
      <c r="D315" t="s">
        <v>57</v>
      </c>
      <c r="G315" t="s">
        <v>629</v>
      </c>
      <c r="H315" s="1">
        <v>0</v>
      </c>
      <c r="I315" s="8">
        <v>1.8333333333333333</v>
      </c>
      <c r="K315" s="9" t="s">
        <v>629</v>
      </c>
      <c r="M315" s="11" t="s">
        <v>629</v>
      </c>
      <c r="N315" s="1" t="s">
        <v>691</v>
      </c>
    </row>
    <row r="316" spans="1:14" x14ac:dyDescent="0.25">
      <c r="A316">
        <v>1749</v>
      </c>
      <c r="B316" t="s">
        <v>2</v>
      </c>
      <c r="C316" t="s">
        <v>906</v>
      </c>
      <c r="D316" t="s">
        <v>57</v>
      </c>
      <c r="G316" t="s">
        <v>629</v>
      </c>
      <c r="H316" s="1">
        <v>0</v>
      </c>
      <c r="I316" s="8">
        <v>1.4416666666666667</v>
      </c>
      <c r="K316" s="9" t="s">
        <v>629</v>
      </c>
      <c r="M316" s="11" t="s">
        <v>629</v>
      </c>
      <c r="N316" s="1" t="s">
        <v>245</v>
      </c>
    </row>
    <row r="317" spans="1:14" x14ac:dyDescent="0.25">
      <c r="A317">
        <v>1749</v>
      </c>
      <c r="B317" t="s">
        <v>2</v>
      </c>
      <c r="C317" t="s">
        <v>906</v>
      </c>
      <c r="D317" t="s">
        <v>25</v>
      </c>
      <c r="E317" t="s">
        <v>95</v>
      </c>
      <c r="F317" t="s">
        <v>151</v>
      </c>
      <c r="G317" t="s">
        <v>628</v>
      </c>
      <c r="H317" s="1">
        <v>50.802345440000003</v>
      </c>
      <c r="I317" s="8">
        <v>1763.4416666666666</v>
      </c>
      <c r="J317" s="9">
        <v>371.25087719298244</v>
      </c>
      <c r="K317" s="9">
        <v>18860.415308060914</v>
      </c>
      <c r="L317" s="10">
        <v>4.75</v>
      </c>
      <c r="M317" s="11">
        <v>9.3499620123050742E-2</v>
      </c>
      <c r="N317" s="1" t="s">
        <v>207</v>
      </c>
    </row>
    <row r="318" spans="1:14" x14ac:dyDescent="0.25">
      <c r="A318">
        <v>1749</v>
      </c>
      <c r="B318" t="s">
        <v>2</v>
      </c>
      <c r="C318" t="s">
        <v>906</v>
      </c>
      <c r="D318" t="s">
        <v>45</v>
      </c>
      <c r="E318" t="s">
        <v>115</v>
      </c>
      <c r="F318" t="s">
        <v>155</v>
      </c>
      <c r="G318" t="s">
        <v>630</v>
      </c>
      <c r="H318" s="1">
        <v>1047.2287696757962</v>
      </c>
      <c r="I318" s="8">
        <v>27.25</v>
      </c>
      <c r="J318" s="9">
        <v>1.2386363636363635</v>
      </c>
      <c r="K318" s="9">
        <v>1297.1356351666111</v>
      </c>
      <c r="L318" s="10">
        <v>22</v>
      </c>
      <c r="M318" s="11">
        <v>2.1007826214334065E-2</v>
      </c>
      <c r="N318" s="1" t="s">
        <v>246</v>
      </c>
    </row>
    <row r="319" spans="1:14" x14ac:dyDescent="0.25">
      <c r="A319">
        <v>1749</v>
      </c>
      <c r="B319" t="s">
        <v>2</v>
      </c>
      <c r="C319" t="s">
        <v>906</v>
      </c>
      <c r="D319" t="s">
        <v>28</v>
      </c>
      <c r="E319" t="s">
        <v>98</v>
      </c>
      <c r="F319" t="s">
        <v>153</v>
      </c>
      <c r="G319" t="s">
        <v>628</v>
      </c>
      <c r="H319" s="1">
        <v>1016.0469088</v>
      </c>
      <c r="I319" s="8">
        <v>520</v>
      </c>
      <c r="J319" s="9">
        <v>13</v>
      </c>
      <c r="K319" s="9">
        <v>13208.609814399999</v>
      </c>
      <c r="L319" s="10">
        <v>40</v>
      </c>
      <c r="M319" s="11">
        <v>3.9368261104442429E-2</v>
      </c>
      <c r="N319" s="1" t="s">
        <v>208</v>
      </c>
    </row>
    <row r="320" spans="1:14" x14ac:dyDescent="0.25">
      <c r="A320">
        <v>1749</v>
      </c>
      <c r="B320" t="s">
        <v>2</v>
      </c>
      <c r="C320" t="s">
        <v>906</v>
      </c>
      <c r="D320" t="s">
        <v>46</v>
      </c>
      <c r="E320" t="s">
        <v>116</v>
      </c>
      <c r="F320" t="s">
        <v>152</v>
      </c>
      <c r="G320" t="s">
        <v>628</v>
      </c>
      <c r="H320" s="1">
        <v>0.45359237000000002</v>
      </c>
      <c r="I320" s="8">
        <v>6.0083333333333337</v>
      </c>
      <c r="J320" s="9">
        <v>206</v>
      </c>
      <c r="K320" s="9">
        <v>93.440028220000002</v>
      </c>
      <c r="L320" s="10">
        <v>2.9166666666666667E-2</v>
      </c>
      <c r="M320" s="11">
        <v>6.4301493137255958E-2</v>
      </c>
      <c r="N320" s="1" t="s">
        <v>247</v>
      </c>
    </row>
    <row r="321" spans="1:14" x14ac:dyDescent="0.25">
      <c r="A321">
        <v>1749</v>
      </c>
      <c r="B321" t="s">
        <v>2</v>
      </c>
      <c r="C321" t="s">
        <v>906</v>
      </c>
      <c r="D321" t="s">
        <v>42</v>
      </c>
      <c r="E321" t="s">
        <v>112</v>
      </c>
      <c r="F321" t="s">
        <v>152</v>
      </c>
      <c r="G321" t="s">
        <v>628</v>
      </c>
      <c r="H321" s="1">
        <v>0.45359237000000002</v>
      </c>
      <c r="I321" s="8">
        <v>4612.083333333333</v>
      </c>
      <c r="J321" s="9">
        <v>184483.33333333331</v>
      </c>
      <c r="K321" s="9">
        <v>83680.232392166668</v>
      </c>
      <c r="L321" s="10">
        <v>2.5000000000000001E-2</v>
      </c>
      <c r="M321" s="11">
        <v>5.5115565546219387E-2</v>
      </c>
      <c r="N321" s="1" t="s">
        <v>235</v>
      </c>
    </row>
    <row r="322" spans="1:14" x14ac:dyDescent="0.25">
      <c r="A322">
        <v>1749</v>
      </c>
      <c r="B322" t="s">
        <v>2</v>
      </c>
      <c r="C322" t="s">
        <v>906</v>
      </c>
      <c r="D322" t="s">
        <v>57</v>
      </c>
      <c r="G322" t="s">
        <v>629</v>
      </c>
      <c r="H322" s="1">
        <v>0</v>
      </c>
      <c r="I322" s="8">
        <v>2.8333333333333335</v>
      </c>
      <c r="K322" s="9" t="s">
        <v>629</v>
      </c>
      <c r="M322" s="11" t="s">
        <v>629</v>
      </c>
      <c r="N322" s="1" t="s">
        <v>611</v>
      </c>
    </row>
    <row r="323" spans="1:14" x14ac:dyDescent="0.25">
      <c r="A323">
        <v>1749</v>
      </c>
      <c r="B323" t="s">
        <v>2</v>
      </c>
      <c r="C323" t="s">
        <v>906</v>
      </c>
      <c r="D323" t="s">
        <v>57</v>
      </c>
      <c r="G323" t="s">
        <v>629</v>
      </c>
      <c r="H323" s="1">
        <v>0</v>
      </c>
      <c r="I323" s="8">
        <v>5</v>
      </c>
      <c r="K323" s="9" t="s">
        <v>629</v>
      </c>
      <c r="M323" s="11" t="s">
        <v>629</v>
      </c>
      <c r="N323" s="1" t="s">
        <v>612</v>
      </c>
    </row>
    <row r="324" spans="1:14" x14ac:dyDescent="0.25">
      <c r="A324">
        <v>1749</v>
      </c>
      <c r="B324" t="s">
        <v>2</v>
      </c>
      <c r="C324" t="s">
        <v>906</v>
      </c>
      <c r="D324" t="s">
        <v>20</v>
      </c>
      <c r="E324" t="s">
        <v>90</v>
      </c>
      <c r="F324" t="s">
        <v>151</v>
      </c>
      <c r="G324" t="s">
        <v>628</v>
      </c>
      <c r="H324" s="1">
        <v>50.802345440000003</v>
      </c>
      <c r="I324" s="8">
        <v>24.520833333333332</v>
      </c>
      <c r="J324" s="9">
        <v>28.023809523809522</v>
      </c>
      <c r="K324" s="9">
        <v>1423.6752519733334</v>
      </c>
      <c r="L324" s="10">
        <v>0.875</v>
      </c>
      <c r="M324" s="11">
        <v>1.722361423319356E-2</v>
      </c>
      <c r="N324" s="1" t="s">
        <v>180</v>
      </c>
    </row>
    <row r="325" spans="1:14" x14ac:dyDescent="0.25">
      <c r="A325">
        <v>1749</v>
      </c>
      <c r="B325" t="s">
        <v>2</v>
      </c>
      <c r="C325" t="s">
        <v>906</v>
      </c>
      <c r="D325" t="s">
        <v>15</v>
      </c>
      <c r="E325" t="s">
        <v>85</v>
      </c>
      <c r="F325" t="s">
        <v>151</v>
      </c>
      <c r="G325" t="s">
        <v>628</v>
      </c>
      <c r="H325" s="1">
        <v>50.802345440000003</v>
      </c>
      <c r="I325" s="8">
        <v>1557.1708333333333</v>
      </c>
      <c r="J325" s="9">
        <v>259.52847222222221</v>
      </c>
      <c r="K325" s="9">
        <v>13184.655097348777</v>
      </c>
      <c r="L325" s="10">
        <v>6</v>
      </c>
      <c r="M325" s="11">
        <v>0.11810478331332729</v>
      </c>
      <c r="N325" s="1" t="s">
        <v>201</v>
      </c>
    </row>
    <row r="326" spans="1:14" x14ac:dyDescent="0.25">
      <c r="A326">
        <v>1749</v>
      </c>
      <c r="B326" t="s">
        <v>2</v>
      </c>
      <c r="C326" t="s">
        <v>906</v>
      </c>
      <c r="D326" t="s">
        <v>45</v>
      </c>
      <c r="E326" t="s">
        <v>115</v>
      </c>
      <c r="F326" t="s">
        <v>155</v>
      </c>
      <c r="G326" t="s">
        <v>630</v>
      </c>
      <c r="H326" s="1">
        <v>1047.2287696757962</v>
      </c>
      <c r="I326" s="8">
        <v>1278.5875000000001</v>
      </c>
      <c r="J326" s="9">
        <v>58.117613636363643</v>
      </c>
      <c r="K326" s="9">
        <v>60862.437024902378</v>
      </c>
      <c r="L326" s="10">
        <v>22</v>
      </c>
      <c r="M326" s="11">
        <v>2.1007826214334061E-2</v>
      </c>
      <c r="N326" s="1" t="s">
        <v>246</v>
      </c>
    </row>
    <row r="327" spans="1:14" x14ac:dyDescent="0.25">
      <c r="A327">
        <v>1750</v>
      </c>
      <c r="B327" t="s">
        <v>2</v>
      </c>
      <c r="C327" t="s">
        <v>906</v>
      </c>
      <c r="D327" t="s">
        <v>10</v>
      </c>
      <c r="E327" t="s">
        <v>80</v>
      </c>
      <c r="F327" t="s">
        <v>151</v>
      </c>
      <c r="G327" t="s">
        <v>628</v>
      </c>
      <c r="H327" s="1">
        <v>50.802345440000003</v>
      </c>
      <c r="I327" s="8">
        <v>1499.2041666666667</v>
      </c>
      <c r="J327" s="9">
        <v>386.89139784946235</v>
      </c>
      <c r="K327" s="9">
        <v>19654.990441312861</v>
      </c>
      <c r="L327" s="10">
        <v>3.875</v>
      </c>
      <c r="M327" s="11">
        <v>7.6276005889857196E-2</v>
      </c>
      <c r="N327" s="1" t="s">
        <v>197</v>
      </c>
    </row>
    <row r="328" spans="1:14" x14ac:dyDescent="0.25">
      <c r="A328">
        <v>1750</v>
      </c>
      <c r="B328" t="s">
        <v>2</v>
      </c>
      <c r="C328" t="s">
        <v>906</v>
      </c>
      <c r="D328" t="s">
        <v>11</v>
      </c>
      <c r="E328" t="s">
        <v>81</v>
      </c>
      <c r="F328" t="s">
        <v>151</v>
      </c>
      <c r="G328" t="s">
        <v>628</v>
      </c>
      <c r="H328" s="1">
        <v>50.802345440000003</v>
      </c>
      <c r="I328" s="8">
        <v>2317.4416666666666</v>
      </c>
      <c r="J328" s="9">
        <v>882.83492063492065</v>
      </c>
      <c r="K328" s="9">
        <v>44850.084604590229</v>
      </c>
      <c r="L328" s="10">
        <v>2.625</v>
      </c>
      <c r="M328" s="11">
        <v>5.1670842699580673E-2</v>
      </c>
      <c r="N328" s="1" t="s">
        <v>655</v>
      </c>
    </row>
    <row r="329" spans="1:14" x14ac:dyDescent="0.25">
      <c r="A329">
        <v>1750</v>
      </c>
      <c r="B329" t="s">
        <v>2</v>
      </c>
      <c r="C329" t="s">
        <v>906</v>
      </c>
      <c r="D329" t="s">
        <v>57</v>
      </c>
      <c r="G329" t="s">
        <v>629</v>
      </c>
      <c r="H329" s="1">
        <v>0</v>
      </c>
      <c r="I329" s="8">
        <v>1.7124999999999999</v>
      </c>
      <c r="K329" s="9" t="s">
        <v>629</v>
      </c>
      <c r="M329" s="11" t="s">
        <v>629</v>
      </c>
      <c r="N329" s="1" t="s">
        <v>692</v>
      </c>
    </row>
    <row r="330" spans="1:14" x14ac:dyDescent="0.25">
      <c r="A330">
        <v>1750</v>
      </c>
      <c r="B330" t="s">
        <v>2</v>
      </c>
      <c r="C330" t="s">
        <v>906</v>
      </c>
      <c r="D330" t="s">
        <v>13</v>
      </c>
      <c r="E330" t="s">
        <v>83</v>
      </c>
      <c r="F330" t="s">
        <v>151</v>
      </c>
      <c r="G330" t="s">
        <v>628</v>
      </c>
      <c r="H330" s="1">
        <v>50.802345440000003</v>
      </c>
      <c r="I330" s="8">
        <v>207.28749999999999</v>
      </c>
      <c r="J330" s="9">
        <v>97.547058823529412</v>
      </c>
      <c r="K330" s="9">
        <v>4955.6193790089419</v>
      </c>
      <c r="L330" s="10">
        <v>2.125</v>
      </c>
      <c r="M330" s="11">
        <v>4.1828777423470069E-2</v>
      </c>
      <c r="N330" s="1" t="s">
        <v>693</v>
      </c>
    </row>
    <row r="331" spans="1:14" x14ac:dyDescent="0.25">
      <c r="A331">
        <v>1750</v>
      </c>
      <c r="B331" t="s">
        <v>2</v>
      </c>
      <c r="C331" t="s">
        <v>906</v>
      </c>
      <c r="D331" t="s">
        <v>14</v>
      </c>
      <c r="E331" t="s">
        <v>84</v>
      </c>
      <c r="F331" t="s">
        <v>151</v>
      </c>
      <c r="G331" t="s">
        <v>628</v>
      </c>
      <c r="H331" s="1">
        <v>50.802345440000003</v>
      </c>
      <c r="I331" s="8">
        <v>118</v>
      </c>
      <c r="J331" s="9">
        <v>84.285714285714292</v>
      </c>
      <c r="K331" s="9">
        <v>4281.9119728000005</v>
      </c>
      <c r="L331" s="10">
        <v>1.4</v>
      </c>
      <c r="M331" s="11">
        <v>2.7557782773109694E-2</v>
      </c>
      <c r="N331" s="1" t="s">
        <v>680</v>
      </c>
    </row>
    <row r="332" spans="1:14" x14ac:dyDescent="0.25">
      <c r="A332">
        <v>1750</v>
      </c>
      <c r="B332" t="s">
        <v>2</v>
      </c>
      <c r="C332" t="s">
        <v>906</v>
      </c>
      <c r="D332" t="s">
        <v>15</v>
      </c>
      <c r="E332" t="s">
        <v>85</v>
      </c>
      <c r="F332" t="s">
        <v>151</v>
      </c>
      <c r="G332" t="s">
        <v>628</v>
      </c>
      <c r="H332" s="1">
        <v>50.802345440000003</v>
      </c>
      <c r="I332" s="8">
        <v>1079.9375</v>
      </c>
      <c r="J332" s="9">
        <v>179.98958333333334</v>
      </c>
      <c r="K332" s="9">
        <v>9143.8929881016684</v>
      </c>
      <c r="L332" s="10">
        <v>6</v>
      </c>
      <c r="M332" s="11">
        <v>0.11810478331332726</v>
      </c>
      <c r="N332" s="1" t="s">
        <v>201</v>
      </c>
    </row>
    <row r="333" spans="1:14" x14ac:dyDescent="0.25">
      <c r="A333">
        <v>1750</v>
      </c>
      <c r="B333" t="s">
        <v>2</v>
      </c>
      <c r="C333" t="s">
        <v>906</v>
      </c>
      <c r="D333" t="s">
        <v>16</v>
      </c>
      <c r="E333" t="s">
        <v>86</v>
      </c>
      <c r="F333" t="s">
        <v>152</v>
      </c>
      <c r="G333" t="s">
        <v>628</v>
      </c>
      <c r="H333" s="1">
        <v>0.45359237000000002</v>
      </c>
      <c r="I333" s="8">
        <v>79.333333333333329</v>
      </c>
      <c r="J333" s="9">
        <v>132.22222222222223</v>
      </c>
      <c r="K333" s="9">
        <v>59.974991144444452</v>
      </c>
      <c r="L333" s="10">
        <v>0.6</v>
      </c>
      <c r="M333" s="11">
        <v>1.3227735731092651</v>
      </c>
      <c r="N333" s="1" t="s">
        <v>223</v>
      </c>
    </row>
    <row r="334" spans="1:14" x14ac:dyDescent="0.25">
      <c r="A334">
        <v>1750</v>
      </c>
      <c r="B334" t="s">
        <v>2</v>
      </c>
      <c r="C334" t="s">
        <v>906</v>
      </c>
      <c r="D334" t="s">
        <v>17</v>
      </c>
      <c r="E334" t="s">
        <v>87</v>
      </c>
      <c r="F334" t="s">
        <v>151</v>
      </c>
      <c r="G334" t="s">
        <v>628</v>
      </c>
      <c r="H334" s="1">
        <v>50.802345440000003</v>
      </c>
      <c r="I334" s="8">
        <v>191.26666666666668</v>
      </c>
      <c r="J334" s="9">
        <v>85.007407407407413</v>
      </c>
      <c r="K334" s="9">
        <v>4318.5756760699269</v>
      </c>
      <c r="L334" s="10">
        <v>2.25</v>
      </c>
      <c r="M334" s="11">
        <v>4.4289293742497723E-2</v>
      </c>
      <c r="N334" s="1" t="s">
        <v>248</v>
      </c>
    </row>
    <row r="335" spans="1:14" x14ac:dyDescent="0.25">
      <c r="A335">
        <v>1750</v>
      </c>
      <c r="B335" t="s">
        <v>2</v>
      </c>
      <c r="C335" t="s">
        <v>906</v>
      </c>
      <c r="D335" t="s">
        <v>34</v>
      </c>
      <c r="E335" t="s">
        <v>104</v>
      </c>
      <c r="F335" t="s">
        <v>153</v>
      </c>
      <c r="G335" t="s">
        <v>628</v>
      </c>
      <c r="H335" s="1">
        <v>1016.0469088</v>
      </c>
      <c r="I335" s="8">
        <v>535.45416666666665</v>
      </c>
      <c r="J335" s="9">
        <v>19.123363095238094</v>
      </c>
      <c r="K335" s="9">
        <v>19430.233958776666</v>
      </c>
      <c r="L335" s="10">
        <v>28</v>
      </c>
      <c r="M335" s="11">
        <v>2.7557782773109697E-2</v>
      </c>
      <c r="N335" s="1" t="s">
        <v>224</v>
      </c>
    </row>
    <row r="336" spans="1:14" x14ac:dyDescent="0.25">
      <c r="A336">
        <v>1750</v>
      </c>
      <c r="B336" t="s">
        <v>2</v>
      </c>
      <c r="C336" t="s">
        <v>906</v>
      </c>
      <c r="D336" t="s">
        <v>57</v>
      </c>
      <c r="G336" t="s">
        <v>629</v>
      </c>
      <c r="H336" s="1">
        <v>0</v>
      </c>
      <c r="I336" s="8">
        <v>111.60833333333333</v>
      </c>
      <c r="K336" s="9" t="s">
        <v>629</v>
      </c>
      <c r="M336" s="11" t="s">
        <v>629</v>
      </c>
      <c r="N336" s="1" t="s">
        <v>171</v>
      </c>
    </row>
    <row r="337" spans="1:14" x14ac:dyDescent="0.25">
      <c r="A337">
        <v>1750</v>
      </c>
      <c r="B337" t="s">
        <v>2</v>
      </c>
      <c r="C337" t="s">
        <v>906</v>
      </c>
      <c r="D337" t="s">
        <v>22</v>
      </c>
      <c r="E337" t="s">
        <v>92</v>
      </c>
      <c r="F337" t="s">
        <v>625</v>
      </c>
      <c r="G337" t="s">
        <v>156</v>
      </c>
      <c r="H337" s="1">
        <v>12</v>
      </c>
      <c r="I337" s="8">
        <v>14.204166666666667</v>
      </c>
      <c r="J337" s="9">
        <v>43.705128205128204</v>
      </c>
      <c r="K337" s="9">
        <v>524.46153846153845</v>
      </c>
      <c r="L337" s="10">
        <v>0.32500000000000001</v>
      </c>
      <c r="M337" s="11">
        <v>2.7083333333333334E-2</v>
      </c>
      <c r="N337" s="1" t="s">
        <v>205</v>
      </c>
    </row>
    <row r="338" spans="1:14" x14ac:dyDescent="0.25">
      <c r="A338">
        <v>1750</v>
      </c>
      <c r="B338" t="s">
        <v>2</v>
      </c>
      <c r="C338" t="s">
        <v>906</v>
      </c>
      <c r="D338" t="s">
        <v>57</v>
      </c>
      <c r="G338" t="s">
        <v>629</v>
      </c>
      <c r="H338" s="1">
        <v>0</v>
      </c>
      <c r="I338" s="8">
        <v>1.1000000000000001</v>
      </c>
      <c r="K338" s="9" t="s">
        <v>629</v>
      </c>
      <c r="M338" s="11" t="s">
        <v>629</v>
      </c>
      <c r="N338" s="1" t="s">
        <v>175</v>
      </c>
    </row>
    <row r="339" spans="1:14" x14ac:dyDescent="0.25">
      <c r="A339">
        <v>1750</v>
      </c>
      <c r="B339" t="s">
        <v>2</v>
      </c>
      <c r="C339" t="s">
        <v>906</v>
      </c>
      <c r="D339" t="s">
        <v>25</v>
      </c>
      <c r="E339" t="s">
        <v>95</v>
      </c>
      <c r="F339" t="s">
        <v>151</v>
      </c>
      <c r="G339" t="s">
        <v>628</v>
      </c>
      <c r="H339" s="1">
        <v>50.802345440000003</v>
      </c>
      <c r="I339" s="8">
        <v>2994.2833333333333</v>
      </c>
      <c r="J339" s="9">
        <v>630.37543859649122</v>
      </c>
      <c r="K339" s="9">
        <v>32024.550788470457</v>
      </c>
      <c r="L339" s="10">
        <v>4.75</v>
      </c>
      <c r="M339" s="11">
        <v>9.3499620123050756E-2</v>
      </c>
      <c r="N339" s="1" t="s">
        <v>207</v>
      </c>
    </row>
    <row r="340" spans="1:14" x14ac:dyDescent="0.25">
      <c r="A340">
        <v>1750</v>
      </c>
      <c r="B340" t="s">
        <v>2</v>
      </c>
      <c r="C340" t="s">
        <v>906</v>
      </c>
      <c r="D340" t="s">
        <v>45</v>
      </c>
      <c r="E340" t="s">
        <v>115</v>
      </c>
      <c r="F340" t="s">
        <v>155</v>
      </c>
      <c r="G340" t="s">
        <v>630</v>
      </c>
      <c r="H340" s="1">
        <v>1047.2287696757962</v>
      </c>
      <c r="I340" s="8">
        <v>5.333333333333333</v>
      </c>
      <c r="J340" s="9">
        <v>0.2424242424242424</v>
      </c>
      <c r="K340" s="9">
        <v>253.87364113352635</v>
      </c>
      <c r="L340" s="10">
        <v>22</v>
      </c>
      <c r="M340" s="11">
        <v>2.1007826214334061E-2</v>
      </c>
      <c r="N340" s="1" t="s">
        <v>246</v>
      </c>
    </row>
    <row r="341" spans="1:14" x14ac:dyDescent="0.25">
      <c r="A341">
        <v>1750</v>
      </c>
      <c r="B341" t="s">
        <v>2</v>
      </c>
      <c r="C341" t="s">
        <v>906</v>
      </c>
      <c r="D341" t="s">
        <v>28</v>
      </c>
      <c r="E341" t="s">
        <v>98</v>
      </c>
      <c r="F341" t="s">
        <v>153</v>
      </c>
      <c r="G341" t="s">
        <v>628</v>
      </c>
      <c r="H341" s="1">
        <v>1016.0469088</v>
      </c>
      <c r="I341" s="8">
        <v>12365.5875</v>
      </c>
      <c r="J341" s="9">
        <v>309.13968749999998</v>
      </c>
      <c r="K341" s="9">
        <v>314100.42387177295</v>
      </c>
      <c r="L341" s="10">
        <v>40</v>
      </c>
      <c r="M341" s="11">
        <v>3.9368261104442429E-2</v>
      </c>
      <c r="N341" s="1" t="s">
        <v>208</v>
      </c>
    </row>
    <row r="342" spans="1:14" x14ac:dyDescent="0.25">
      <c r="A342">
        <v>1750</v>
      </c>
      <c r="B342" t="s">
        <v>2</v>
      </c>
      <c r="C342" t="s">
        <v>906</v>
      </c>
      <c r="D342" t="s">
        <v>42</v>
      </c>
      <c r="E342" t="s">
        <v>112</v>
      </c>
      <c r="F342" t="s">
        <v>152</v>
      </c>
      <c r="G342" t="s">
        <v>628</v>
      </c>
      <c r="H342" s="1">
        <v>0.45359237000000002</v>
      </c>
      <c r="I342" s="8">
        <v>2153.0250000000001</v>
      </c>
      <c r="J342" s="9">
        <v>86121</v>
      </c>
      <c r="K342" s="9">
        <v>39063.828496770002</v>
      </c>
      <c r="L342" s="10">
        <v>2.5000000000000001E-2</v>
      </c>
      <c r="M342" s="11">
        <v>5.5115565546219394E-2</v>
      </c>
      <c r="N342" s="1" t="s">
        <v>235</v>
      </c>
    </row>
    <row r="343" spans="1:14" x14ac:dyDescent="0.25">
      <c r="A343">
        <v>1750</v>
      </c>
      <c r="B343" t="s">
        <v>2</v>
      </c>
      <c r="C343" t="s">
        <v>906</v>
      </c>
      <c r="D343" t="s">
        <v>57</v>
      </c>
      <c r="G343" t="s">
        <v>629</v>
      </c>
      <c r="H343" s="1">
        <v>0</v>
      </c>
      <c r="I343" s="8">
        <v>1.8333333333333333</v>
      </c>
      <c r="K343" s="9" t="s">
        <v>629</v>
      </c>
      <c r="M343" s="11" t="s">
        <v>629</v>
      </c>
      <c r="N343" s="1" t="s">
        <v>613</v>
      </c>
    </row>
    <row r="344" spans="1:14" x14ac:dyDescent="0.25">
      <c r="A344">
        <v>1750</v>
      </c>
      <c r="B344" t="s">
        <v>2</v>
      </c>
      <c r="C344" t="s">
        <v>906</v>
      </c>
      <c r="D344" t="s">
        <v>57</v>
      </c>
      <c r="G344" t="s">
        <v>629</v>
      </c>
      <c r="H344" s="1">
        <v>0</v>
      </c>
      <c r="I344" s="8">
        <v>2</v>
      </c>
      <c r="K344" s="9" t="s">
        <v>629</v>
      </c>
      <c r="M344" s="11" t="s">
        <v>629</v>
      </c>
      <c r="N344" s="1" t="s">
        <v>614</v>
      </c>
    </row>
    <row r="345" spans="1:14" x14ac:dyDescent="0.25">
      <c r="A345">
        <v>1750</v>
      </c>
      <c r="B345" t="s">
        <v>2</v>
      </c>
      <c r="C345" t="s">
        <v>906</v>
      </c>
      <c r="D345" t="s">
        <v>57</v>
      </c>
      <c r="G345" t="s">
        <v>629</v>
      </c>
      <c r="H345" s="1">
        <v>0</v>
      </c>
      <c r="I345" s="8">
        <v>107.41666666666667</v>
      </c>
      <c r="K345" s="9" t="s">
        <v>629</v>
      </c>
      <c r="M345" s="11" t="s">
        <v>629</v>
      </c>
      <c r="N345" s="1" t="s">
        <v>249</v>
      </c>
    </row>
    <row r="346" spans="1:14" x14ac:dyDescent="0.25">
      <c r="A346">
        <v>1750</v>
      </c>
      <c r="B346" t="s">
        <v>2</v>
      </c>
      <c r="C346" t="s">
        <v>906</v>
      </c>
      <c r="D346" t="s">
        <v>12</v>
      </c>
      <c r="E346" t="s">
        <v>82</v>
      </c>
      <c r="F346" t="s">
        <v>152</v>
      </c>
      <c r="G346" t="s">
        <v>628</v>
      </c>
      <c r="H346" s="1">
        <v>0.45359237000000002</v>
      </c>
      <c r="I346" s="8">
        <v>1.1958333333333333</v>
      </c>
      <c r="J346" s="9">
        <v>5.3148148148148149</v>
      </c>
      <c r="K346" s="9">
        <v>2.4107594479629633</v>
      </c>
      <c r="L346" s="10">
        <v>0.22500000000000001</v>
      </c>
      <c r="M346" s="11">
        <v>0.49604008991597448</v>
      </c>
      <c r="N346" s="1" t="s">
        <v>240</v>
      </c>
    </row>
    <row r="347" spans="1:14" x14ac:dyDescent="0.25">
      <c r="A347">
        <v>1750</v>
      </c>
      <c r="B347" t="s">
        <v>2</v>
      </c>
      <c r="C347" t="s">
        <v>906</v>
      </c>
      <c r="D347" t="s">
        <v>15</v>
      </c>
      <c r="E347" t="s">
        <v>85</v>
      </c>
      <c r="F347" t="s">
        <v>151</v>
      </c>
      <c r="G347" t="s">
        <v>628</v>
      </c>
      <c r="H347" s="1">
        <v>50.802345440000003</v>
      </c>
      <c r="I347" s="8">
        <v>2355</v>
      </c>
      <c r="J347" s="9">
        <v>392.5</v>
      </c>
      <c r="K347" s="9">
        <v>19939.920585200001</v>
      </c>
      <c r="L347" s="10">
        <v>6</v>
      </c>
      <c r="M347" s="11">
        <v>0.11810478331332727</v>
      </c>
      <c r="N347" s="1" t="s">
        <v>201</v>
      </c>
    </row>
    <row r="348" spans="1:14" x14ac:dyDescent="0.25">
      <c r="A348">
        <v>1750</v>
      </c>
      <c r="B348" t="s">
        <v>2</v>
      </c>
      <c r="C348" t="s">
        <v>906</v>
      </c>
      <c r="D348" t="s">
        <v>26</v>
      </c>
      <c r="E348" t="s">
        <v>96</v>
      </c>
      <c r="F348" t="s">
        <v>155</v>
      </c>
      <c r="G348" t="s">
        <v>630</v>
      </c>
      <c r="H348" s="1">
        <v>1047.2287696757962</v>
      </c>
      <c r="I348" s="8">
        <v>41.362499999999997</v>
      </c>
      <c r="J348" s="9">
        <v>1.969642857142857</v>
      </c>
      <c r="K348" s="9">
        <v>2062.6666659864341</v>
      </c>
      <c r="L348" s="10">
        <v>21</v>
      </c>
      <c r="M348" s="11">
        <v>2.0052925022773425E-2</v>
      </c>
      <c r="N348" s="1" t="s">
        <v>250</v>
      </c>
    </row>
    <row r="349" spans="1:14" x14ac:dyDescent="0.25">
      <c r="A349">
        <v>1750</v>
      </c>
      <c r="B349" t="s">
        <v>2</v>
      </c>
      <c r="C349" t="s">
        <v>906</v>
      </c>
      <c r="D349" t="s">
        <v>45</v>
      </c>
      <c r="E349" t="s">
        <v>115</v>
      </c>
      <c r="F349" t="s">
        <v>155</v>
      </c>
      <c r="G349" t="s">
        <v>630</v>
      </c>
      <c r="H349" s="1">
        <v>1047.2287696757962</v>
      </c>
      <c r="I349" s="8">
        <v>9.625</v>
      </c>
      <c r="J349" s="9">
        <v>0.4375</v>
      </c>
      <c r="K349" s="9">
        <v>458.16258673316088</v>
      </c>
      <c r="L349" s="10">
        <v>22</v>
      </c>
      <c r="M349" s="11">
        <v>2.1007826214334061E-2</v>
      </c>
      <c r="N349" s="1" t="s">
        <v>246</v>
      </c>
    </row>
    <row r="350" spans="1:14" x14ac:dyDescent="0.25">
      <c r="A350">
        <v>1750</v>
      </c>
      <c r="B350" t="s">
        <v>2</v>
      </c>
      <c r="C350" t="s">
        <v>906</v>
      </c>
      <c r="D350" t="s">
        <v>28</v>
      </c>
      <c r="E350" t="s">
        <v>98</v>
      </c>
      <c r="F350" t="s">
        <v>153</v>
      </c>
      <c r="G350" t="s">
        <v>628</v>
      </c>
      <c r="H350" s="1">
        <v>1016.0469088</v>
      </c>
      <c r="I350" s="8">
        <v>2821.6958333333332</v>
      </c>
      <c r="J350" s="9">
        <v>70.54239583333333</v>
      </c>
      <c r="K350" s="9">
        <v>71674.383225804326</v>
      </c>
      <c r="L350" s="10">
        <v>40</v>
      </c>
      <c r="M350" s="11">
        <v>3.9368261104442429E-2</v>
      </c>
      <c r="N350" s="1" t="s">
        <v>208</v>
      </c>
    </row>
    <row r="351" spans="1:14" x14ac:dyDescent="0.25">
      <c r="A351">
        <v>1751</v>
      </c>
      <c r="B351" t="s">
        <v>2</v>
      </c>
      <c r="C351" t="s">
        <v>906</v>
      </c>
      <c r="D351" t="s">
        <v>20</v>
      </c>
      <c r="E351" t="s">
        <v>90</v>
      </c>
      <c r="F351" t="s">
        <v>151</v>
      </c>
      <c r="G351" t="s">
        <v>628</v>
      </c>
      <c r="H351" s="1">
        <v>50.802345440000003</v>
      </c>
      <c r="I351" s="8">
        <v>20</v>
      </c>
      <c r="J351" s="9">
        <v>22.857142857142858</v>
      </c>
      <c r="K351" s="9">
        <v>1161.1964672000001</v>
      </c>
      <c r="L351" s="10">
        <v>0.875</v>
      </c>
      <c r="M351" s="11">
        <v>1.722361423319356E-2</v>
      </c>
      <c r="N351" s="1" t="s">
        <v>180</v>
      </c>
    </row>
    <row r="352" spans="1:14" x14ac:dyDescent="0.25">
      <c r="A352">
        <v>1751</v>
      </c>
      <c r="B352" t="s">
        <v>2</v>
      </c>
      <c r="C352" t="s">
        <v>906</v>
      </c>
      <c r="D352" t="s">
        <v>10</v>
      </c>
      <c r="E352" t="s">
        <v>80</v>
      </c>
      <c r="F352" t="s">
        <v>151</v>
      </c>
      <c r="G352" t="s">
        <v>628</v>
      </c>
      <c r="H352" s="1">
        <v>50.802345440000003</v>
      </c>
      <c r="I352" s="8">
        <v>7970.0249999999996</v>
      </c>
      <c r="J352" s="9">
        <v>2056.7806451612901</v>
      </c>
      <c r="K352" s="9">
        <v>104489.28082978993</v>
      </c>
      <c r="L352" s="10">
        <v>3.875</v>
      </c>
      <c r="M352" s="11">
        <v>7.6276005889857196E-2</v>
      </c>
      <c r="N352" s="1" t="s">
        <v>197</v>
      </c>
    </row>
    <row r="353" spans="1:14" x14ac:dyDescent="0.25">
      <c r="A353">
        <v>1751</v>
      </c>
      <c r="B353" t="s">
        <v>2</v>
      </c>
      <c r="C353" t="s">
        <v>906</v>
      </c>
      <c r="D353" t="s">
        <v>11</v>
      </c>
      <c r="E353" t="s">
        <v>81</v>
      </c>
      <c r="F353" t="s">
        <v>151</v>
      </c>
      <c r="G353" t="s">
        <v>628</v>
      </c>
      <c r="H353" s="1">
        <v>50.802345440000003</v>
      </c>
      <c r="I353" s="8">
        <v>1839.1708333333333</v>
      </c>
      <c r="J353" s="9">
        <v>700.636507936508</v>
      </c>
      <c r="K353" s="9">
        <v>35593.977904065781</v>
      </c>
      <c r="L353" s="10">
        <v>2.625</v>
      </c>
      <c r="M353" s="11">
        <v>5.167084269958068E-2</v>
      </c>
      <c r="N353" s="1" t="s">
        <v>655</v>
      </c>
    </row>
    <row r="354" spans="1:14" x14ac:dyDescent="0.25">
      <c r="A354">
        <v>1751</v>
      </c>
      <c r="B354" t="s">
        <v>2</v>
      </c>
      <c r="C354" t="s">
        <v>906</v>
      </c>
      <c r="D354" t="s">
        <v>57</v>
      </c>
      <c r="G354" t="s">
        <v>629</v>
      </c>
      <c r="H354" s="1">
        <v>0</v>
      </c>
      <c r="I354" s="8">
        <v>35.854166666666664</v>
      </c>
      <c r="K354" s="9" t="s">
        <v>629</v>
      </c>
      <c r="M354" s="11" t="s">
        <v>629</v>
      </c>
      <c r="N354" s="1" t="s">
        <v>694</v>
      </c>
    </row>
    <row r="355" spans="1:14" x14ac:dyDescent="0.25">
      <c r="A355">
        <v>1751</v>
      </c>
      <c r="B355" t="s">
        <v>2</v>
      </c>
      <c r="C355" t="s">
        <v>906</v>
      </c>
      <c r="D355" t="s">
        <v>13</v>
      </c>
      <c r="E355" t="s">
        <v>83</v>
      </c>
      <c r="F355" t="s">
        <v>151</v>
      </c>
      <c r="G355" t="s">
        <v>628</v>
      </c>
      <c r="H355" s="1">
        <v>50.802345440000003</v>
      </c>
      <c r="I355" s="8">
        <v>1529.7666666666667</v>
      </c>
      <c r="J355" s="9">
        <v>719.89019607843136</v>
      </c>
      <c r="K355" s="9">
        <v>36572.110420045807</v>
      </c>
      <c r="L355" s="10">
        <v>2.125</v>
      </c>
      <c r="M355" s="11">
        <v>4.1828777423470076E-2</v>
      </c>
      <c r="N355" s="1" t="s">
        <v>695</v>
      </c>
    </row>
    <row r="356" spans="1:14" x14ac:dyDescent="0.25">
      <c r="A356">
        <v>1751</v>
      </c>
      <c r="B356" t="s">
        <v>2</v>
      </c>
      <c r="C356" t="s">
        <v>906</v>
      </c>
      <c r="D356" t="s">
        <v>14</v>
      </c>
      <c r="E356" t="s">
        <v>84</v>
      </c>
      <c r="F356" t="s">
        <v>151</v>
      </c>
      <c r="G356" t="s">
        <v>628</v>
      </c>
      <c r="H356" s="1">
        <v>50.802345440000003</v>
      </c>
      <c r="I356" s="8">
        <v>289.02499999999998</v>
      </c>
      <c r="J356" s="9">
        <v>206.44642857142856</v>
      </c>
      <c r="K356" s="9">
        <v>10487.96277914</v>
      </c>
      <c r="L356" s="10">
        <v>1.4</v>
      </c>
      <c r="M356" s="11">
        <v>2.7557782773109697E-2</v>
      </c>
      <c r="N356" s="1" t="s">
        <v>680</v>
      </c>
    </row>
    <row r="357" spans="1:14" x14ac:dyDescent="0.25">
      <c r="A357">
        <v>1751</v>
      </c>
      <c r="B357" t="s">
        <v>2</v>
      </c>
      <c r="C357" t="s">
        <v>906</v>
      </c>
      <c r="D357" t="s">
        <v>57</v>
      </c>
      <c r="G357" t="s">
        <v>629</v>
      </c>
      <c r="H357" s="1">
        <v>0</v>
      </c>
      <c r="I357" s="8">
        <v>26.191666666666666</v>
      </c>
      <c r="K357" s="9" t="s">
        <v>629</v>
      </c>
      <c r="M357" s="11" t="s">
        <v>629</v>
      </c>
      <c r="N357" s="1" t="s">
        <v>696</v>
      </c>
    </row>
    <row r="358" spans="1:14" x14ac:dyDescent="0.25">
      <c r="A358">
        <v>1751</v>
      </c>
      <c r="B358" t="s">
        <v>2</v>
      </c>
      <c r="C358" t="s">
        <v>906</v>
      </c>
      <c r="D358" t="s">
        <v>15</v>
      </c>
      <c r="E358" t="s">
        <v>85</v>
      </c>
      <c r="F358" t="s">
        <v>151</v>
      </c>
      <c r="G358" t="s">
        <v>628</v>
      </c>
      <c r="H358" s="1">
        <v>50.802345440000003</v>
      </c>
      <c r="I358" s="8">
        <v>1100.4166666666667</v>
      </c>
      <c r="J358" s="9">
        <v>183.4027777777778</v>
      </c>
      <c r="K358" s="9">
        <v>9317.2912713222231</v>
      </c>
      <c r="L358" s="10">
        <v>6</v>
      </c>
      <c r="M358" s="11">
        <v>0.11810478331332727</v>
      </c>
      <c r="N358" s="1" t="s">
        <v>201</v>
      </c>
    </row>
    <row r="359" spans="1:14" x14ac:dyDescent="0.25">
      <c r="A359">
        <v>1751</v>
      </c>
      <c r="B359" t="s">
        <v>2</v>
      </c>
      <c r="C359" t="s">
        <v>906</v>
      </c>
      <c r="D359" t="s">
        <v>17</v>
      </c>
      <c r="E359" t="s">
        <v>87</v>
      </c>
      <c r="F359" t="s">
        <v>151</v>
      </c>
      <c r="G359" t="s">
        <v>628</v>
      </c>
      <c r="H359" s="1">
        <v>50.802345440000003</v>
      </c>
      <c r="I359" s="8">
        <v>36.258333333333333</v>
      </c>
      <c r="J359" s="9">
        <v>16.114814814814814</v>
      </c>
      <c r="K359" s="9">
        <v>818.67038892385187</v>
      </c>
      <c r="L359" s="10">
        <v>2.25</v>
      </c>
      <c r="M359" s="11">
        <v>4.4289293742497723E-2</v>
      </c>
      <c r="N359" s="1" t="s">
        <v>248</v>
      </c>
    </row>
    <row r="360" spans="1:14" x14ac:dyDescent="0.25">
      <c r="A360">
        <v>1751</v>
      </c>
      <c r="B360" t="s">
        <v>2</v>
      </c>
      <c r="C360" t="s">
        <v>906</v>
      </c>
      <c r="D360" t="s">
        <v>29</v>
      </c>
      <c r="E360" t="s">
        <v>99</v>
      </c>
      <c r="F360" t="s">
        <v>156</v>
      </c>
      <c r="G360" t="s">
        <v>156</v>
      </c>
      <c r="H360" s="1">
        <v>1</v>
      </c>
      <c r="I360" s="8">
        <v>7</v>
      </c>
      <c r="J360" s="9">
        <v>20</v>
      </c>
      <c r="K360" s="9">
        <v>20</v>
      </c>
      <c r="L360" s="10">
        <v>0.35</v>
      </c>
      <c r="M360" s="11">
        <v>0.35</v>
      </c>
      <c r="N360" s="1" t="s">
        <v>213</v>
      </c>
    </row>
    <row r="361" spans="1:14" x14ac:dyDescent="0.25">
      <c r="A361">
        <v>1751</v>
      </c>
      <c r="B361" t="s">
        <v>2</v>
      </c>
      <c r="C361" t="s">
        <v>906</v>
      </c>
      <c r="D361" t="s">
        <v>34</v>
      </c>
      <c r="E361" t="s">
        <v>104</v>
      </c>
      <c r="F361" t="s">
        <v>153</v>
      </c>
      <c r="G361" t="s">
        <v>628</v>
      </c>
      <c r="H361" s="1">
        <v>1016.0469088</v>
      </c>
      <c r="I361" s="8">
        <v>96.108333333333334</v>
      </c>
      <c r="J361" s="9">
        <v>3.4324404761904761</v>
      </c>
      <c r="K361" s="9">
        <v>3487.520535473333</v>
      </c>
      <c r="L361" s="10">
        <v>28</v>
      </c>
      <c r="M361" s="11">
        <v>2.7557782773109701E-2</v>
      </c>
      <c r="N361" s="1" t="s">
        <v>224</v>
      </c>
    </row>
    <row r="362" spans="1:14" x14ac:dyDescent="0.25">
      <c r="A362">
        <v>1751</v>
      </c>
      <c r="B362" t="s">
        <v>2</v>
      </c>
      <c r="C362" t="s">
        <v>906</v>
      </c>
      <c r="D362" t="s">
        <v>22</v>
      </c>
      <c r="E362" t="s">
        <v>92</v>
      </c>
      <c r="F362" t="s">
        <v>625</v>
      </c>
      <c r="G362" t="s">
        <v>156</v>
      </c>
      <c r="H362" s="1">
        <v>12</v>
      </c>
      <c r="I362" s="8">
        <v>51.341666666666669</v>
      </c>
      <c r="J362" s="9">
        <v>157.97435897435898</v>
      </c>
      <c r="K362" s="9">
        <v>1895.6923076923076</v>
      </c>
      <c r="L362" s="10">
        <v>0.32500000000000001</v>
      </c>
      <c r="M362" s="11">
        <v>2.7083333333333334E-2</v>
      </c>
      <c r="N362" s="1" t="s">
        <v>670</v>
      </c>
    </row>
    <row r="363" spans="1:14" x14ac:dyDescent="0.25">
      <c r="A363">
        <v>1751</v>
      </c>
      <c r="B363" t="s">
        <v>2</v>
      </c>
      <c r="C363" t="s">
        <v>906</v>
      </c>
      <c r="D363" t="s">
        <v>30</v>
      </c>
      <c r="E363" t="s">
        <v>100</v>
      </c>
      <c r="F363" t="s">
        <v>625</v>
      </c>
      <c r="G363" t="s">
        <v>156</v>
      </c>
      <c r="H363" s="1">
        <v>12</v>
      </c>
      <c r="I363" s="8">
        <v>9.2666666666666675</v>
      </c>
      <c r="J363" s="9">
        <v>33.696969696969695</v>
      </c>
      <c r="K363" s="9">
        <v>404.36363636363637</v>
      </c>
      <c r="L363" s="10">
        <v>0.27500000000000002</v>
      </c>
      <c r="M363" s="11">
        <v>2.2916666666666669E-2</v>
      </c>
      <c r="N363" s="1" t="s">
        <v>671</v>
      </c>
    </row>
    <row r="364" spans="1:14" x14ac:dyDescent="0.25">
      <c r="A364">
        <v>1751</v>
      </c>
      <c r="B364" t="s">
        <v>2</v>
      </c>
      <c r="C364" t="s">
        <v>906</v>
      </c>
      <c r="D364" t="s">
        <v>43</v>
      </c>
      <c r="E364" t="s">
        <v>113</v>
      </c>
      <c r="F364" t="s">
        <v>156</v>
      </c>
      <c r="G364" t="s">
        <v>156</v>
      </c>
      <c r="H364" s="1">
        <v>1</v>
      </c>
      <c r="I364" s="8">
        <v>13.333333333333334</v>
      </c>
      <c r="J364" s="9">
        <v>106.66666666666667</v>
      </c>
      <c r="K364" s="9">
        <v>106.66666666666667</v>
      </c>
      <c r="L364" s="10">
        <v>0.125</v>
      </c>
      <c r="M364" s="11">
        <v>0.125</v>
      </c>
      <c r="N364" s="1" t="s">
        <v>697</v>
      </c>
    </row>
    <row r="365" spans="1:14" x14ac:dyDescent="0.25">
      <c r="A365">
        <v>1751</v>
      </c>
      <c r="B365" t="s">
        <v>2</v>
      </c>
      <c r="C365" t="s">
        <v>906</v>
      </c>
      <c r="D365" t="s">
        <v>25</v>
      </c>
      <c r="E365" t="s">
        <v>95</v>
      </c>
      <c r="F365" t="s">
        <v>151</v>
      </c>
      <c r="G365" t="s">
        <v>628</v>
      </c>
      <c r="H365" s="1">
        <v>50.802345440000003</v>
      </c>
      <c r="I365" s="8">
        <v>1671.7874999999999</v>
      </c>
      <c r="J365" s="9">
        <v>351.95526315789471</v>
      </c>
      <c r="K365" s="9">
        <v>17880.152858373473</v>
      </c>
      <c r="L365" s="10">
        <v>4.75</v>
      </c>
      <c r="M365" s="11">
        <v>9.3499620123050756E-2</v>
      </c>
      <c r="N365" s="1" t="s">
        <v>207</v>
      </c>
    </row>
    <row r="366" spans="1:14" x14ac:dyDescent="0.25">
      <c r="A366">
        <v>1751</v>
      </c>
      <c r="B366" t="s">
        <v>2</v>
      </c>
      <c r="C366" t="s">
        <v>906</v>
      </c>
      <c r="D366" t="s">
        <v>28</v>
      </c>
      <c r="E366" t="s">
        <v>98</v>
      </c>
      <c r="F366" t="s">
        <v>153</v>
      </c>
      <c r="G366" t="s">
        <v>628</v>
      </c>
      <c r="H366" s="1">
        <v>1016.0469088</v>
      </c>
      <c r="I366" s="8">
        <v>31332</v>
      </c>
      <c r="J366" s="9">
        <v>783.3</v>
      </c>
      <c r="K366" s="9">
        <v>795869.54366303992</v>
      </c>
      <c r="L366" s="10">
        <v>40</v>
      </c>
      <c r="M366" s="11">
        <v>3.9368261104442429E-2</v>
      </c>
      <c r="N366" s="1" t="s">
        <v>208</v>
      </c>
    </row>
    <row r="367" spans="1:14" x14ac:dyDescent="0.25">
      <c r="A367">
        <v>1751</v>
      </c>
      <c r="B367" t="s">
        <v>2</v>
      </c>
      <c r="C367" t="s">
        <v>906</v>
      </c>
      <c r="D367" t="s">
        <v>42</v>
      </c>
      <c r="E367" t="s">
        <v>112</v>
      </c>
      <c r="F367" t="s">
        <v>152</v>
      </c>
      <c r="G367" t="s">
        <v>628</v>
      </c>
      <c r="H367" s="1">
        <v>0.45359237000000002</v>
      </c>
      <c r="I367" s="8">
        <v>4580.3583333333336</v>
      </c>
      <c r="J367" s="9">
        <v>183214.33333333334</v>
      </c>
      <c r="K367" s="9">
        <v>83104.623674636678</v>
      </c>
      <c r="L367" s="10">
        <v>2.5000000000000001E-2</v>
      </c>
      <c r="M367" s="11">
        <v>5.5115565546219387E-2</v>
      </c>
      <c r="N367" s="1" t="s">
        <v>235</v>
      </c>
    </row>
    <row r="368" spans="1:14" x14ac:dyDescent="0.25">
      <c r="A368">
        <v>1751</v>
      </c>
      <c r="B368" t="s">
        <v>2</v>
      </c>
      <c r="C368" t="s">
        <v>906</v>
      </c>
      <c r="D368" t="s">
        <v>15</v>
      </c>
      <c r="E368" t="s">
        <v>85</v>
      </c>
      <c r="F368" t="s">
        <v>151</v>
      </c>
      <c r="G368" t="s">
        <v>628</v>
      </c>
      <c r="H368" s="1">
        <v>50.802345440000003</v>
      </c>
      <c r="I368" s="8">
        <v>2907.1083333333331</v>
      </c>
      <c r="J368" s="9">
        <v>484.51805555555552</v>
      </c>
      <c r="K368" s="9">
        <v>24614.653630250443</v>
      </c>
      <c r="L368" s="10">
        <v>6</v>
      </c>
      <c r="M368" s="11">
        <v>0.11810478331332727</v>
      </c>
      <c r="N368" s="1" t="s">
        <v>201</v>
      </c>
    </row>
    <row r="369" spans="1:14" x14ac:dyDescent="0.25">
      <c r="A369">
        <v>1751</v>
      </c>
      <c r="B369" t="s">
        <v>2</v>
      </c>
      <c r="C369" t="s">
        <v>906</v>
      </c>
      <c r="D369" t="s">
        <v>57</v>
      </c>
      <c r="G369" t="s">
        <v>629</v>
      </c>
      <c r="H369" s="1">
        <v>0</v>
      </c>
      <c r="I369" s="8">
        <v>15</v>
      </c>
      <c r="K369" s="9" t="s">
        <v>629</v>
      </c>
      <c r="M369" s="11" t="s">
        <v>629</v>
      </c>
      <c r="N369" s="1" t="s">
        <v>251</v>
      </c>
    </row>
    <row r="370" spans="1:14" x14ac:dyDescent="0.25">
      <c r="A370">
        <v>1751</v>
      </c>
      <c r="B370" t="s">
        <v>2</v>
      </c>
      <c r="C370" t="s">
        <v>906</v>
      </c>
      <c r="D370" t="s">
        <v>25</v>
      </c>
      <c r="E370" t="s">
        <v>95</v>
      </c>
      <c r="F370" t="s">
        <v>151</v>
      </c>
      <c r="G370" t="s">
        <v>628</v>
      </c>
      <c r="H370" s="1">
        <v>50.802345440000003</v>
      </c>
      <c r="I370" s="8">
        <v>38</v>
      </c>
      <c r="J370" s="9">
        <v>8</v>
      </c>
      <c r="K370" s="9">
        <v>406.41876352000003</v>
      </c>
      <c r="L370" s="10">
        <v>4.75</v>
      </c>
      <c r="M370" s="11">
        <v>9.3499620123050756E-2</v>
      </c>
      <c r="N370" s="1" t="s">
        <v>207</v>
      </c>
    </row>
    <row r="371" spans="1:14" x14ac:dyDescent="0.25">
      <c r="A371">
        <v>1751</v>
      </c>
      <c r="B371" t="s">
        <v>2</v>
      </c>
      <c r="C371" t="s">
        <v>906</v>
      </c>
      <c r="D371" t="s">
        <v>26</v>
      </c>
      <c r="E371" t="s">
        <v>96</v>
      </c>
      <c r="F371" t="s">
        <v>155</v>
      </c>
      <c r="G371" t="s">
        <v>630</v>
      </c>
      <c r="H371" s="1">
        <v>1047.2287696757962</v>
      </c>
      <c r="I371" s="8">
        <v>53.366666666666667</v>
      </c>
      <c r="J371" s="9">
        <v>2.5412698412698411</v>
      </c>
      <c r="K371" s="9">
        <v>2661.2908892872215</v>
      </c>
      <c r="L371" s="10">
        <v>21</v>
      </c>
      <c r="M371" s="11">
        <v>2.0052925022773425E-2</v>
      </c>
      <c r="N371" s="1" t="s">
        <v>250</v>
      </c>
    </row>
    <row r="372" spans="1:14" x14ac:dyDescent="0.25">
      <c r="A372">
        <v>1751</v>
      </c>
      <c r="B372" t="s">
        <v>2</v>
      </c>
      <c r="C372" t="s">
        <v>906</v>
      </c>
      <c r="D372" t="s">
        <v>45</v>
      </c>
      <c r="E372" t="s">
        <v>115</v>
      </c>
      <c r="F372" t="s">
        <v>155</v>
      </c>
      <c r="G372" t="s">
        <v>630</v>
      </c>
      <c r="H372" s="1">
        <v>1047.2287696757962</v>
      </c>
      <c r="I372" s="8">
        <v>18.379166666666666</v>
      </c>
      <c r="J372" s="9">
        <v>0.8354166666666667</v>
      </c>
      <c r="K372" s="9">
        <v>874.87236799998811</v>
      </c>
      <c r="L372" s="10">
        <v>22</v>
      </c>
      <c r="M372" s="11">
        <v>2.1007826214334061E-2</v>
      </c>
      <c r="N372" s="1" t="s">
        <v>246</v>
      </c>
    </row>
    <row r="373" spans="1:14" x14ac:dyDescent="0.25">
      <c r="A373">
        <v>1751</v>
      </c>
      <c r="B373" t="s">
        <v>2</v>
      </c>
      <c r="C373" t="s">
        <v>906</v>
      </c>
      <c r="D373" t="s">
        <v>28</v>
      </c>
      <c r="E373" t="s">
        <v>98</v>
      </c>
      <c r="F373" t="s">
        <v>153</v>
      </c>
      <c r="G373" t="s">
        <v>628</v>
      </c>
      <c r="H373" s="1">
        <v>1016.0469088</v>
      </c>
      <c r="I373" s="8">
        <v>2657.5875000000001</v>
      </c>
      <c r="J373" s="9">
        <v>66.439687500000005</v>
      </c>
      <c r="K373" s="9">
        <v>67505.839106013009</v>
      </c>
      <c r="L373" s="10">
        <v>40</v>
      </c>
      <c r="M373" s="11">
        <v>3.9368261104442422E-2</v>
      </c>
      <c r="N373" s="1" t="s">
        <v>208</v>
      </c>
    </row>
    <row r="374" spans="1:14" x14ac:dyDescent="0.25">
      <c r="A374">
        <v>1752</v>
      </c>
      <c r="B374" t="s">
        <v>2</v>
      </c>
      <c r="C374" t="s">
        <v>906</v>
      </c>
      <c r="D374" t="s">
        <v>20</v>
      </c>
      <c r="E374" t="s">
        <v>90</v>
      </c>
      <c r="F374" t="s">
        <v>151</v>
      </c>
      <c r="G374" t="s">
        <v>628</v>
      </c>
      <c r="H374" s="1">
        <v>50.802345440000003</v>
      </c>
      <c r="I374" s="8">
        <v>125</v>
      </c>
      <c r="J374" s="9">
        <v>142.85714285714286</v>
      </c>
      <c r="K374" s="9">
        <v>7257.4779200000003</v>
      </c>
      <c r="L374" s="10">
        <v>0.875</v>
      </c>
      <c r="M374" s="11">
        <v>1.722361423319356E-2</v>
      </c>
      <c r="N374" s="1" t="s">
        <v>180</v>
      </c>
    </row>
    <row r="375" spans="1:14" x14ac:dyDescent="0.25">
      <c r="A375">
        <v>1752</v>
      </c>
      <c r="B375" t="s">
        <v>2</v>
      </c>
      <c r="C375" t="s">
        <v>906</v>
      </c>
      <c r="D375" t="s">
        <v>10</v>
      </c>
      <c r="E375" t="s">
        <v>80</v>
      </c>
      <c r="F375" t="s">
        <v>151</v>
      </c>
      <c r="G375" t="s">
        <v>628</v>
      </c>
      <c r="H375" s="1">
        <v>50.802345440000003</v>
      </c>
      <c r="I375" s="8">
        <v>6580.35</v>
      </c>
      <c r="J375" s="9">
        <v>1698.1548387096775</v>
      </c>
      <c r="K375" s="9">
        <v>86270.248726736521</v>
      </c>
      <c r="L375" s="10">
        <v>3.875</v>
      </c>
      <c r="M375" s="11">
        <v>7.6276005889857196E-2</v>
      </c>
      <c r="N375" s="1" t="s">
        <v>197</v>
      </c>
    </row>
    <row r="376" spans="1:14" x14ac:dyDescent="0.25">
      <c r="A376">
        <v>1752</v>
      </c>
      <c r="B376" t="s">
        <v>2</v>
      </c>
      <c r="C376" t="s">
        <v>906</v>
      </c>
      <c r="D376" t="s">
        <v>11</v>
      </c>
      <c r="E376" t="s">
        <v>81</v>
      </c>
      <c r="F376" t="s">
        <v>151</v>
      </c>
      <c r="G376" t="s">
        <v>628</v>
      </c>
      <c r="H376" s="1">
        <v>50.802345440000003</v>
      </c>
      <c r="I376" s="8">
        <v>757.28750000000002</v>
      </c>
      <c r="J376" s="9">
        <v>288.49047619047622</v>
      </c>
      <c r="K376" s="9">
        <v>14655.99282757867</v>
      </c>
      <c r="L376" s="10">
        <v>2.625</v>
      </c>
      <c r="M376" s="11">
        <v>5.1670842699580673E-2</v>
      </c>
      <c r="N376" s="1" t="s">
        <v>655</v>
      </c>
    </row>
    <row r="377" spans="1:14" x14ac:dyDescent="0.25">
      <c r="A377">
        <v>1752</v>
      </c>
      <c r="B377" t="s">
        <v>2</v>
      </c>
      <c r="C377" t="s">
        <v>906</v>
      </c>
      <c r="D377" t="s">
        <v>57</v>
      </c>
      <c r="G377" t="s">
        <v>629</v>
      </c>
      <c r="H377" s="1">
        <v>0</v>
      </c>
      <c r="I377" s="8">
        <v>11.429166666666667</v>
      </c>
      <c r="K377" s="9" t="s">
        <v>629</v>
      </c>
      <c r="M377" s="11" t="s">
        <v>629</v>
      </c>
      <c r="N377" s="1" t="s">
        <v>694</v>
      </c>
    </row>
    <row r="378" spans="1:14" x14ac:dyDescent="0.25">
      <c r="A378">
        <v>1752</v>
      </c>
      <c r="B378" t="s">
        <v>2</v>
      </c>
      <c r="C378" t="s">
        <v>906</v>
      </c>
      <c r="D378" t="s">
        <v>12</v>
      </c>
      <c r="E378" t="s">
        <v>82</v>
      </c>
      <c r="F378" t="s">
        <v>152</v>
      </c>
      <c r="G378" t="s">
        <v>628</v>
      </c>
      <c r="H378" s="1">
        <v>0.45359237000000002</v>
      </c>
      <c r="I378" s="8">
        <v>10.341666666666667</v>
      </c>
      <c r="J378" s="9">
        <v>45.962962962962962</v>
      </c>
      <c r="K378" s="9">
        <v>20.848449302592591</v>
      </c>
      <c r="L378" s="10">
        <v>0.22500000000000001</v>
      </c>
      <c r="M378" s="11">
        <v>0.49604008991597459</v>
      </c>
      <c r="N378" s="1" t="s">
        <v>698</v>
      </c>
    </row>
    <row r="379" spans="1:14" x14ac:dyDescent="0.25">
      <c r="A379">
        <v>1752</v>
      </c>
      <c r="B379" t="s">
        <v>2</v>
      </c>
      <c r="C379" t="s">
        <v>906</v>
      </c>
      <c r="D379" t="s">
        <v>13</v>
      </c>
      <c r="E379" t="s">
        <v>83</v>
      </c>
      <c r="F379" t="s">
        <v>151</v>
      </c>
      <c r="G379" t="s">
        <v>628</v>
      </c>
      <c r="H379" s="1">
        <v>50.802345440000003</v>
      </c>
      <c r="I379" s="8">
        <v>5200.166666666667</v>
      </c>
      <c r="J379" s="9">
        <v>2447.1372549019611</v>
      </c>
      <c r="K379" s="9">
        <v>124320.31216262277</v>
      </c>
      <c r="L379" s="10">
        <v>2.125</v>
      </c>
      <c r="M379" s="11">
        <v>4.1828777423470069E-2</v>
      </c>
      <c r="N379" s="1" t="s">
        <v>695</v>
      </c>
    </row>
    <row r="380" spans="1:14" x14ac:dyDescent="0.25">
      <c r="A380">
        <v>1752</v>
      </c>
      <c r="B380" t="s">
        <v>2</v>
      </c>
      <c r="C380" t="s">
        <v>906</v>
      </c>
      <c r="D380" t="s">
        <v>14</v>
      </c>
      <c r="E380" t="s">
        <v>84</v>
      </c>
      <c r="F380" t="s">
        <v>151</v>
      </c>
      <c r="G380" t="s">
        <v>628</v>
      </c>
      <c r="H380" s="1">
        <v>50.802345440000003</v>
      </c>
      <c r="I380" s="8">
        <v>41.037500000000001</v>
      </c>
      <c r="J380" s="9">
        <v>29.312500000000004</v>
      </c>
      <c r="K380" s="9">
        <v>1489.1437507100002</v>
      </c>
      <c r="L380" s="10">
        <v>1.4</v>
      </c>
      <c r="M380" s="11">
        <v>2.7557782773109694E-2</v>
      </c>
      <c r="N380" s="1" t="s">
        <v>680</v>
      </c>
    </row>
    <row r="381" spans="1:14" x14ac:dyDescent="0.25">
      <c r="A381">
        <v>1752</v>
      </c>
      <c r="B381" t="s">
        <v>2</v>
      </c>
      <c r="C381" t="s">
        <v>906</v>
      </c>
      <c r="D381" t="s">
        <v>57</v>
      </c>
      <c r="G381" t="s">
        <v>629</v>
      </c>
      <c r="H381" s="1">
        <v>0</v>
      </c>
      <c r="I381" s="8">
        <v>2.0291666666666668</v>
      </c>
      <c r="K381" s="9" t="s">
        <v>629</v>
      </c>
      <c r="M381" s="11" t="s">
        <v>629</v>
      </c>
      <c r="N381" s="1" t="s">
        <v>699</v>
      </c>
    </row>
    <row r="382" spans="1:14" x14ac:dyDescent="0.25">
      <c r="A382">
        <v>1752</v>
      </c>
      <c r="B382" t="s">
        <v>2</v>
      </c>
      <c r="C382" t="s">
        <v>906</v>
      </c>
      <c r="D382" t="s">
        <v>57</v>
      </c>
      <c r="G382" t="s">
        <v>629</v>
      </c>
      <c r="H382" s="1">
        <v>0</v>
      </c>
      <c r="I382" s="8">
        <v>11.754166666666666</v>
      </c>
      <c r="K382" s="9" t="s">
        <v>629</v>
      </c>
      <c r="M382" s="11" t="s">
        <v>629</v>
      </c>
      <c r="N382" s="1" t="s">
        <v>700</v>
      </c>
    </row>
    <row r="383" spans="1:14" x14ac:dyDescent="0.25">
      <c r="A383">
        <v>1752</v>
      </c>
      <c r="B383" t="s">
        <v>2</v>
      </c>
      <c r="C383" t="s">
        <v>906</v>
      </c>
      <c r="D383" t="s">
        <v>15</v>
      </c>
      <c r="E383" t="s">
        <v>85</v>
      </c>
      <c r="F383" t="s">
        <v>151</v>
      </c>
      <c r="G383" t="s">
        <v>628</v>
      </c>
      <c r="H383" s="1">
        <v>50.802345440000003</v>
      </c>
      <c r="I383" s="8">
        <v>1966.25</v>
      </c>
      <c r="J383" s="9">
        <v>327.70833333333331</v>
      </c>
      <c r="K383" s="9">
        <v>16648.351953566667</v>
      </c>
      <c r="L383" s="10">
        <v>6</v>
      </c>
      <c r="M383" s="11">
        <v>0.11810478331332727</v>
      </c>
      <c r="N383" s="1" t="s">
        <v>201</v>
      </c>
    </row>
    <row r="384" spans="1:14" x14ac:dyDescent="0.25">
      <c r="A384">
        <v>1752</v>
      </c>
      <c r="B384" t="s">
        <v>2</v>
      </c>
      <c r="C384" t="s">
        <v>906</v>
      </c>
      <c r="D384" t="s">
        <v>17</v>
      </c>
      <c r="E384" t="s">
        <v>87</v>
      </c>
      <c r="F384" t="s">
        <v>151</v>
      </c>
      <c r="G384" t="s">
        <v>628</v>
      </c>
      <c r="H384" s="1">
        <v>50.802345440000003</v>
      </c>
      <c r="I384" s="8">
        <v>114.21250000000001</v>
      </c>
      <c r="J384" s="9">
        <v>50.761111111111113</v>
      </c>
      <c r="K384" s="9">
        <v>2578.7835015848891</v>
      </c>
      <c r="L384" s="10">
        <v>2.25</v>
      </c>
      <c r="M384" s="11">
        <v>4.4289293742497723E-2</v>
      </c>
      <c r="N384" s="1" t="s">
        <v>248</v>
      </c>
    </row>
    <row r="385" spans="1:14" x14ac:dyDescent="0.25">
      <c r="A385">
        <v>1752</v>
      </c>
      <c r="B385" t="s">
        <v>2</v>
      </c>
      <c r="C385" t="s">
        <v>906</v>
      </c>
      <c r="D385" t="s">
        <v>57</v>
      </c>
      <c r="G385" t="s">
        <v>629</v>
      </c>
      <c r="H385" s="1">
        <v>0</v>
      </c>
      <c r="I385" s="8">
        <v>8.8625000000000007</v>
      </c>
      <c r="K385" s="9" t="s">
        <v>629</v>
      </c>
      <c r="M385" s="11" t="s">
        <v>629</v>
      </c>
      <c r="N385" s="1" t="s">
        <v>252</v>
      </c>
    </row>
    <row r="386" spans="1:14" x14ac:dyDescent="0.25">
      <c r="A386">
        <v>1752</v>
      </c>
      <c r="B386" t="s">
        <v>2</v>
      </c>
      <c r="C386" t="s">
        <v>906</v>
      </c>
      <c r="D386" t="s">
        <v>57</v>
      </c>
      <c r="G386" t="s">
        <v>629</v>
      </c>
      <c r="H386" s="1">
        <v>0</v>
      </c>
      <c r="I386" s="8">
        <v>41</v>
      </c>
      <c r="K386" s="9" t="s">
        <v>629</v>
      </c>
      <c r="M386" s="11" t="s">
        <v>629</v>
      </c>
      <c r="N386" s="1" t="s">
        <v>171</v>
      </c>
    </row>
    <row r="387" spans="1:14" x14ac:dyDescent="0.25">
      <c r="A387">
        <v>1752</v>
      </c>
      <c r="B387" t="s">
        <v>2</v>
      </c>
      <c r="C387" t="s">
        <v>906</v>
      </c>
      <c r="D387" t="s">
        <v>22</v>
      </c>
      <c r="E387" t="s">
        <v>92</v>
      </c>
      <c r="F387" t="s">
        <v>625</v>
      </c>
      <c r="G387" t="s">
        <v>156</v>
      </c>
      <c r="H387" s="1">
        <v>12</v>
      </c>
      <c r="I387" s="8">
        <v>2.0249999999999999</v>
      </c>
      <c r="J387" s="9">
        <v>6.2307692307692299</v>
      </c>
      <c r="K387" s="9">
        <v>74.769230769230759</v>
      </c>
      <c r="L387" s="10">
        <v>0.32500000000000001</v>
      </c>
      <c r="M387" s="11">
        <v>2.7083333333333334E-2</v>
      </c>
      <c r="N387" s="1" t="s">
        <v>205</v>
      </c>
    </row>
    <row r="388" spans="1:14" x14ac:dyDescent="0.25">
      <c r="A388">
        <v>1752</v>
      </c>
      <c r="B388" t="s">
        <v>2</v>
      </c>
      <c r="C388" t="s">
        <v>906</v>
      </c>
      <c r="D388" t="s">
        <v>25</v>
      </c>
      <c r="E388" t="s">
        <v>95</v>
      </c>
      <c r="F388" t="s">
        <v>151</v>
      </c>
      <c r="G388" t="s">
        <v>628</v>
      </c>
      <c r="H388" s="1">
        <v>50.802345440000003</v>
      </c>
      <c r="I388" s="8">
        <v>2364.7791666666667</v>
      </c>
      <c r="J388" s="9">
        <v>497.84824561403508</v>
      </c>
      <c r="K388" s="9">
        <v>25291.858550382178</v>
      </c>
      <c r="L388" s="10">
        <v>4.75</v>
      </c>
      <c r="M388" s="11">
        <v>9.3499620123050756E-2</v>
      </c>
      <c r="N388" s="1" t="s">
        <v>207</v>
      </c>
    </row>
    <row r="389" spans="1:14" x14ac:dyDescent="0.25">
      <c r="A389">
        <v>1752</v>
      </c>
      <c r="B389" t="s">
        <v>2</v>
      </c>
      <c r="C389" t="s">
        <v>906</v>
      </c>
      <c r="D389" t="s">
        <v>26</v>
      </c>
      <c r="E389" t="s">
        <v>96</v>
      </c>
      <c r="F389" t="s">
        <v>155</v>
      </c>
      <c r="G389" t="s">
        <v>630</v>
      </c>
      <c r="H389" s="1">
        <v>1047.2287696757962</v>
      </c>
      <c r="I389" s="8">
        <v>8.4166666666666661</v>
      </c>
      <c r="J389" s="9">
        <v>0.40079365079365076</v>
      </c>
      <c r="K389" s="9">
        <v>419.72264181450561</v>
      </c>
      <c r="L389" s="10">
        <v>21</v>
      </c>
      <c r="M389" s="11">
        <v>2.0052925022773421E-2</v>
      </c>
      <c r="N389" s="1" t="s">
        <v>250</v>
      </c>
    </row>
    <row r="390" spans="1:14" x14ac:dyDescent="0.25">
      <c r="A390">
        <v>1752</v>
      </c>
      <c r="B390" t="s">
        <v>2</v>
      </c>
      <c r="C390" t="s">
        <v>906</v>
      </c>
      <c r="D390" t="s">
        <v>28</v>
      </c>
      <c r="E390" t="s">
        <v>98</v>
      </c>
      <c r="F390" t="s">
        <v>153</v>
      </c>
      <c r="G390" t="s">
        <v>628</v>
      </c>
      <c r="H390" s="1">
        <v>1016.0469088</v>
      </c>
      <c r="I390" s="8">
        <v>18400</v>
      </c>
      <c r="J390" s="9">
        <v>460</v>
      </c>
      <c r="K390" s="9">
        <v>467381.578048</v>
      </c>
      <c r="L390" s="10">
        <v>40</v>
      </c>
      <c r="M390" s="11">
        <v>3.9368261104442429E-2</v>
      </c>
      <c r="N390" s="1" t="s">
        <v>208</v>
      </c>
    </row>
    <row r="391" spans="1:14" x14ac:dyDescent="0.25">
      <c r="A391">
        <v>1752</v>
      </c>
      <c r="B391" t="s">
        <v>2</v>
      </c>
      <c r="C391" t="s">
        <v>906</v>
      </c>
      <c r="D391" t="s">
        <v>57</v>
      </c>
      <c r="G391" t="s">
        <v>629</v>
      </c>
      <c r="H391" s="1">
        <v>0</v>
      </c>
      <c r="I391" s="8">
        <v>1</v>
      </c>
      <c r="K391" s="9" t="s">
        <v>629</v>
      </c>
      <c r="M391" s="11" t="s">
        <v>629</v>
      </c>
      <c r="N391" s="1" t="s">
        <v>615</v>
      </c>
    </row>
    <row r="392" spans="1:14" x14ac:dyDescent="0.25">
      <c r="A392">
        <v>1752</v>
      </c>
      <c r="B392" t="s">
        <v>2</v>
      </c>
      <c r="C392" t="s">
        <v>906</v>
      </c>
      <c r="D392" t="s">
        <v>57</v>
      </c>
      <c r="G392" t="s">
        <v>629</v>
      </c>
      <c r="H392" s="1">
        <v>0</v>
      </c>
      <c r="I392" s="8">
        <v>51.166666666666664</v>
      </c>
      <c r="K392" s="9" t="s">
        <v>629</v>
      </c>
      <c r="M392" s="11" t="s">
        <v>629</v>
      </c>
      <c r="N392" s="1" t="s">
        <v>616</v>
      </c>
    </row>
    <row r="393" spans="1:14" x14ac:dyDescent="0.25">
      <c r="A393">
        <v>1752</v>
      </c>
      <c r="B393" t="s">
        <v>2</v>
      </c>
      <c r="C393" t="s">
        <v>906</v>
      </c>
      <c r="D393" t="s">
        <v>15</v>
      </c>
      <c r="E393" t="s">
        <v>85</v>
      </c>
      <c r="F393" t="s">
        <v>151</v>
      </c>
      <c r="G393" t="s">
        <v>628</v>
      </c>
      <c r="H393" s="1">
        <v>50.802345440000003</v>
      </c>
      <c r="I393" s="8">
        <v>887.26666666666665</v>
      </c>
      <c r="J393" s="9">
        <v>147.87777777777777</v>
      </c>
      <c r="K393" s="9">
        <v>7512.5379495662219</v>
      </c>
      <c r="L393" s="10">
        <v>6</v>
      </c>
      <c r="M393" s="11">
        <v>0.11810478331332729</v>
      </c>
      <c r="N393" s="1" t="s">
        <v>201</v>
      </c>
    </row>
    <row r="394" spans="1:14" x14ac:dyDescent="0.25">
      <c r="A394">
        <v>1752</v>
      </c>
      <c r="B394" t="s">
        <v>2</v>
      </c>
      <c r="C394" t="s">
        <v>906</v>
      </c>
      <c r="D394" t="s">
        <v>24</v>
      </c>
      <c r="E394" t="s">
        <v>94</v>
      </c>
      <c r="F394" t="s">
        <v>152</v>
      </c>
      <c r="G394" t="s">
        <v>628</v>
      </c>
      <c r="H394" s="1">
        <v>0.45359237000000002</v>
      </c>
      <c r="I394" s="8">
        <v>9.3583333333333325</v>
      </c>
      <c r="J394" s="9">
        <v>41.592592592592588</v>
      </c>
      <c r="K394" s="9">
        <v>18.866082648518518</v>
      </c>
      <c r="L394" s="10">
        <v>0.22500000000000001</v>
      </c>
      <c r="M394" s="11">
        <v>0.49604008991597454</v>
      </c>
      <c r="N394" s="1" t="s">
        <v>253</v>
      </c>
    </row>
    <row r="395" spans="1:14" x14ac:dyDescent="0.25">
      <c r="A395">
        <v>1752</v>
      </c>
      <c r="B395" t="s">
        <v>2</v>
      </c>
      <c r="C395" t="s">
        <v>906</v>
      </c>
      <c r="D395" t="s">
        <v>25</v>
      </c>
      <c r="E395" t="s">
        <v>95</v>
      </c>
      <c r="F395" t="s">
        <v>151</v>
      </c>
      <c r="G395" t="s">
        <v>628</v>
      </c>
      <c r="H395" s="1">
        <v>50.802345440000003</v>
      </c>
      <c r="I395" s="8">
        <v>7.3791666666666664</v>
      </c>
      <c r="J395" s="9">
        <v>1.5535087719298246</v>
      </c>
      <c r="K395" s="9">
        <v>78.921889275649136</v>
      </c>
      <c r="L395" s="10">
        <v>4.75</v>
      </c>
      <c r="M395" s="11">
        <v>9.3499620123050742E-2</v>
      </c>
      <c r="N395" s="1" t="s">
        <v>207</v>
      </c>
    </row>
    <row r="396" spans="1:14" x14ac:dyDescent="0.25">
      <c r="A396">
        <v>1752</v>
      </c>
      <c r="B396" t="s">
        <v>2</v>
      </c>
      <c r="C396" t="s">
        <v>906</v>
      </c>
      <c r="D396" t="s">
        <v>28</v>
      </c>
      <c r="E396" t="s">
        <v>98</v>
      </c>
      <c r="F396" t="s">
        <v>153</v>
      </c>
      <c r="G396" t="s">
        <v>628</v>
      </c>
      <c r="H396" s="1">
        <v>1016.0469088</v>
      </c>
      <c r="I396" s="8">
        <v>6042.208333333333</v>
      </c>
      <c r="J396" s="9">
        <v>151.05520833333333</v>
      </c>
      <c r="K396" s="9">
        <v>153479.17748522334</v>
      </c>
      <c r="L396" s="10">
        <v>40</v>
      </c>
      <c r="M396" s="11">
        <v>3.9368261104442422E-2</v>
      </c>
      <c r="N396" s="1" t="s">
        <v>226</v>
      </c>
    </row>
    <row r="397" spans="1:14" x14ac:dyDescent="0.25">
      <c r="A397">
        <v>1753</v>
      </c>
      <c r="B397" t="s">
        <v>2</v>
      </c>
      <c r="C397" t="s">
        <v>906</v>
      </c>
      <c r="D397" t="s">
        <v>20</v>
      </c>
      <c r="E397" t="s">
        <v>90</v>
      </c>
      <c r="F397" t="s">
        <v>151</v>
      </c>
      <c r="G397" t="s">
        <v>628</v>
      </c>
      <c r="H397" s="1">
        <v>50.802345440000003</v>
      </c>
      <c r="I397" s="8">
        <v>5</v>
      </c>
      <c r="J397" s="9">
        <v>5.7142857142857144</v>
      </c>
      <c r="K397" s="9">
        <v>290.29911680000004</v>
      </c>
      <c r="L397" s="10">
        <v>0.875</v>
      </c>
      <c r="M397" s="11">
        <v>1.722361423319356E-2</v>
      </c>
      <c r="N397" s="1" t="s">
        <v>180</v>
      </c>
    </row>
    <row r="398" spans="1:14" x14ac:dyDescent="0.25">
      <c r="A398">
        <v>1753</v>
      </c>
      <c r="B398" t="s">
        <v>2</v>
      </c>
      <c r="C398" t="s">
        <v>906</v>
      </c>
      <c r="D398" t="s">
        <v>10</v>
      </c>
      <c r="E398" t="s">
        <v>80</v>
      </c>
      <c r="F398" t="s">
        <v>151</v>
      </c>
      <c r="G398" t="s">
        <v>628</v>
      </c>
      <c r="H398" s="1">
        <v>50.802345440000003</v>
      </c>
      <c r="I398" s="8">
        <v>3299.3458333333333</v>
      </c>
      <c r="J398" s="9">
        <v>851.44408602150531</v>
      </c>
      <c r="K398" s="9">
        <v>43255.356580909589</v>
      </c>
      <c r="L398" s="10">
        <v>3.875</v>
      </c>
      <c r="M398" s="11">
        <v>7.6276005889857196E-2</v>
      </c>
      <c r="N398" s="1" t="s">
        <v>197</v>
      </c>
    </row>
    <row r="399" spans="1:14" x14ac:dyDescent="0.25">
      <c r="A399">
        <v>1753</v>
      </c>
      <c r="B399" t="s">
        <v>2</v>
      </c>
      <c r="C399" t="s">
        <v>906</v>
      </c>
      <c r="D399" t="s">
        <v>11</v>
      </c>
      <c r="E399" t="s">
        <v>81</v>
      </c>
      <c r="F399" t="s">
        <v>151</v>
      </c>
      <c r="G399" t="s">
        <v>628</v>
      </c>
      <c r="H399" s="1">
        <v>50.802345440000003</v>
      </c>
      <c r="I399" s="8">
        <v>1154.3499999999999</v>
      </c>
      <c r="J399" s="9">
        <v>439.75238095238092</v>
      </c>
      <c r="K399" s="9">
        <v>22340.452365205332</v>
      </c>
      <c r="L399" s="10">
        <v>2.625</v>
      </c>
      <c r="M399" s="11">
        <v>5.167084269958068E-2</v>
      </c>
      <c r="N399" s="1" t="s">
        <v>655</v>
      </c>
    </row>
    <row r="400" spans="1:14" x14ac:dyDescent="0.25">
      <c r="A400">
        <v>1753</v>
      </c>
      <c r="B400" t="s">
        <v>2</v>
      </c>
      <c r="C400" t="s">
        <v>906</v>
      </c>
      <c r="D400" t="s">
        <v>12</v>
      </c>
      <c r="E400" t="s">
        <v>82</v>
      </c>
      <c r="F400" t="s">
        <v>152</v>
      </c>
      <c r="G400" t="s">
        <v>628</v>
      </c>
      <c r="H400" s="1">
        <v>0.45359237000000002</v>
      </c>
      <c r="I400" s="8">
        <v>25.116666666666667</v>
      </c>
      <c r="J400" s="9">
        <v>111.62962962962963</v>
      </c>
      <c r="K400" s="9">
        <v>50.634348265925929</v>
      </c>
      <c r="L400" s="10">
        <v>0.22500000000000001</v>
      </c>
      <c r="M400" s="11">
        <v>0.49604008991597454</v>
      </c>
      <c r="N400" s="1" t="s">
        <v>701</v>
      </c>
    </row>
    <row r="401" spans="1:14" x14ac:dyDescent="0.25">
      <c r="A401">
        <v>1753</v>
      </c>
      <c r="B401" t="s">
        <v>2</v>
      </c>
      <c r="C401" t="s">
        <v>906</v>
      </c>
      <c r="D401" t="s">
        <v>13</v>
      </c>
      <c r="E401" t="s">
        <v>83</v>
      </c>
      <c r="F401" t="s">
        <v>151</v>
      </c>
      <c r="G401" t="s">
        <v>628</v>
      </c>
      <c r="H401" s="1">
        <v>50.802345440000003</v>
      </c>
      <c r="I401" s="8">
        <v>2684.0041666666666</v>
      </c>
      <c r="J401" s="9">
        <v>1263.0607843137254</v>
      </c>
      <c r="K401" s="9">
        <v>64166.450276423217</v>
      </c>
      <c r="L401" s="10">
        <v>2.125</v>
      </c>
      <c r="M401" s="11">
        <v>4.1828777423470076E-2</v>
      </c>
      <c r="N401" s="1" t="s">
        <v>672</v>
      </c>
    </row>
    <row r="402" spans="1:14" x14ac:dyDescent="0.25">
      <c r="A402">
        <v>1753</v>
      </c>
      <c r="B402" t="s">
        <v>2</v>
      </c>
      <c r="C402" t="s">
        <v>906</v>
      </c>
      <c r="D402" t="s">
        <v>14</v>
      </c>
      <c r="E402" t="s">
        <v>84</v>
      </c>
      <c r="F402" t="s">
        <v>151</v>
      </c>
      <c r="G402" t="s">
        <v>628</v>
      </c>
      <c r="H402" s="1">
        <v>50.802345440000003</v>
      </c>
      <c r="I402" s="8">
        <v>13.5</v>
      </c>
      <c r="J402" s="9">
        <v>9.6428571428571441</v>
      </c>
      <c r="K402" s="9">
        <v>489.87975960000011</v>
      </c>
      <c r="L402" s="10">
        <v>1.4</v>
      </c>
      <c r="M402" s="11">
        <v>2.755778277310969E-2</v>
      </c>
      <c r="N402" s="1" t="s">
        <v>635</v>
      </c>
    </row>
    <row r="403" spans="1:14" x14ac:dyDescent="0.25">
      <c r="A403">
        <v>1753</v>
      </c>
      <c r="B403" t="s">
        <v>2</v>
      </c>
      <c r="C403" t="s">
        <v>906</v>
      </c>
      <c r="D403" t="s">
        <v>15</v>
      </c>
      <c r="E403" t="s">
        <v>85</v>
      </c>
      <c r="F403" t="s">
        <v>151</v>
      </c>
      <c r="G403" t="s">
        <v>628</v>
      </c>
      <c r="H403" s="1">
        <v>50.802345440000003</v>
      </c>
      <c r="I403" s="8">
        <v>1619.1791666666666</v>
      </c>
      <c r="J403" s="9">
        <v>269.86319444444445</v>
      </c>
      <c r="K403" s="9">
        <v>13709.683225708557</v>
      </c>
      <c r="L403" s="10">
        <v>6</v>
      </c>
      <c r="M403" s="11">
        <v>0.11810478331332726</v>
      </c>
      <c r="N403" s="1" t="s">
        <v>201</v>
      </c>
    </row>
    <row r="404" spans="1:14" x14ac:dyDescent="0.25">
      <c r="A404">
        <v>1753</v>
      </c>
      <c r="B404" t="s">
        <v>2</v>
      </c>
      <c r="C404" t="s">
        <v>906</v>
      </c>
      <c r="D404" t="s">
        <v>16</v>
      </c>
      <c r="E404" t="s">
        <v>86</v>
      </c>
      <c r="F404" t="s">
        <v>152</v>
      </c>
      <c r="G404" t="s">
        <v>628</v>
      </c>
      <c r="H404" s="1">
        <v>0.45359237000000002</v>
      </c>
      <c r="I404" s="8">
        <v>97.333333333333329</v>
      </c>
      <c r="J404" s="9">
        <v>162.22222222222223</v>
      </c>
      <c r="K404" s="9">
        <v>73.582762244444453</v>
      </c>
      <c r="L404" s="10">
        <v>0.6</v>
      </c>
      <c r="M404" s="11">
        <v>1.3227735731092654</v>
      </c>
      <c r="N404" s="1" t="s">
        <v>254</v>
      </c>
    </row>
    <row r="405" spans="1:14" x14ac:dyDescent="0.25">
      <c r="A405">
        <v>1753</v>
      </c>
      <c r="B405" t="s">
        <v>2</v>
      </c>
      <c r="C405" t="s">
        <v>906</v>
      </c>
      <c r="D405" t="s">
        <v>17</v>
      </c>
      <c r="E405" t="s">
        <v>87</v>
      </c>
      <c r="F405" t="s">
        <v>151</v>
      </c>
      <c r="G405" t="s">
        <v>628</v>
      </c>
      <c r="H405" s="1">
        <v>50.802345440000003</v>
      </c>
      <c r="I405" s="8">
        <v>222.20833333333334</v>
      </c>
      <c r="J405" s="9">
        <v>98.759259259259267</v>
      </c>
      <c r="K405" s="9">
        <v>5017.2020042874083</v>
      </c>
      <c r="L405" s="10">
        <v>2.25</v>
      </c>
      <c r="M405" s="11">
        <v>4.4289293742497723E-2</v>
      </c>
      <c r="N405" s="1" t="s">
        <v>255</v>
      </c>
    </row>
    <row r="406" spans="1:14" x14ac:dyDescent="0.25">
      <c r="A406">
        <v>1753</v>
      </c>
      <c r="B406" t="s">
        <v>2</v>
      </c>
      <c r="C406" t="s">
        <v>906</v>
      </c>
      <c r="D406" t="s">
        <v>57</v>
      </c>
      <c r="G406" t="s">
        <v>629</v>
      </c>
      <c r="H406" s="1">
        <v>0</v>
      </c>
      <c r="I406" s="8">
        <v>15.120833333333334</v>
      </c>
      <c r="K406" s="9" t="s">
        <v>629</v>
      </c>
      <c r="M406" s="11" t="s">
        <v>629</v>
      </c>
      <c r="N406" s="1" t="s">
        <v>252</v>
      </c>
    </row>
    <row r="407" spans="1:14" x14ac:dyDescent="0.25">
      <c r="A407">
        <v>1753</v>
      </c>
      <c r="B407" t="s">
        <v>2</v>
      </c>
      <c r="C407" t="s">
        <v>906</v>
      </c>
      <c r="D407" t="s">
        <v>19</v>
      </c>
      <c r="E407" t="s">
        <v>89</v>
      </c>
      <c r="F407" t="s">
        <v>152</v>
      </c>
      <c r="G407" t="s">
        <v>628</v>
      </c>
      <c r="H407" s="1">
        <v>0.45359237000000002</v>
      </c>
      <c r="I407" s="8">
        <v>62.833333333333336</v>
      </c>
      <c r="J407" s="9">
        <v>0.44880952380952382</v>
      </c>
      <c r="K407" s="9">
        <v>0.20357657558333336</v>
      </c>
      <c r="L407" s="10">
        <v>140</v>
      </c>
      <c r="M407" s="11">
        <v>308.64716705882859</v>
      </c>
      <c r="N407" s="1" t="s">
        <v>256</v>
      </c>
    </row>
    <row r="408" spans="1:14" x14ac:dyDescent="0.25">
      <c r="A408">
        <v>1753</v>
      </c>
      <c r="B408" t="s">
        <v>2</v>
      </c>
      <c r="C408" t="s">
        <v>906</v>
      </c>
      <c r="D408" t="s">
        <v>57</v>
      </c>
      <c r="G408" t="s">
        <v>629</v>
      </c>
      <c r="H408" s="1">
        <v>0</v>
      </c>
      <c r="I408" s="8">
        <v>4.833333333333333</v>
      </c>
      <c r="K408" s="9" t="s">
        <v>629</v>
      </c>
      <c r="M408" s="11" t="s">
        <v>629</v>
      </c>
      <c r="N408" s="1" t="s">
        <v>243</v>
      </c>
    </row>
    <row r="409" spans="1:14" x14ac:dyDescent="0.25">
      <c r="A409">
        <v>1753</v>
      </c>
      <c r="B409" t="s">
        <v>2</v>
      </c>
      <c r="C409" t="s">
        <v>906</v>
      </c>
      <c r="D409" t="s">
        <v>34</v>
      </c>
      <c r="E409" t="s">
        <v>104</v>
      </c>
      <c r="F409" t="s">
        <v>153</v>
      </c>
      <c r="G409" t="s">
        <v>628</v>
      </c>
      <c r="H409" s="1">
        <v>1016.0469088</v>
      </c>
      <c r="I409" s="8">
        <v>4.2833333333333332</v>
      </c>
      <c r="J409" s="9">
        <v>0.15297619047619046</v>
      </c>
      <c r="K409" s="9">
        <v>155.43098545333331</v>
      </c>
      <c r="L409" s="10">
        <v>28</v>
      </c>
      <c r="M409" s="11">
        <v>2.7557782773109701E-2</v>
      </c>
      <c r="N409" s="1" t="s">
        <v>257</v>
      </c>
    </row>
    <row r="410" spans="1:14" x14ac:dyDescent="0.25">
      <c r="A410">
        <v>1753</v>
      </c>
      <c r="B410" t="s">
        <v>2</v>
      </c>
      <c r="C410" t="s">
        <v>906</v>
      </c>
      <c r="D410" t="s">
        <v>22</v>
      </c>
      <c r="E410" t="s">
        <v>92</v>
      </c>
      <c r="F410" t="s">
        <v>625</v>
      </c>
      <c r="G410" t="s">
        <v>156</v>
      </c>
      <c r="H410" s="1">
        <v>12</v>
      </c>
      <c r="I410" s="8">
        <v>42.00416666666667</v>
      </c>
      <c r="J410" s="9">
        <v>129.24358974358975</v>
      </c>
      <c r="K410" s="9">
        <v>1550.9230769230771</v>
      </c>
      <c r="L410" s="10">
        <v>0.32500000000000001</v>
      </c>
      <c r="M410" s="11">
        <v>2.7083333333333331E-2</v>
      </c>
      <c r="N410" s="1" t="s">
        <v>205</v>
      </c>
    </row>
    <row r="411" spans="1:14" x14ac:dyDescent="0.25">
      <c r="A411">
        <v>1753</v>
      </c>
      <c r="B411" t="s">
        <v>2</v>
      </c>
      <c r="C411" t="s">
        <v>906</v>
      </c>
      <c r="D411" t="s">
        <v>57</v>
      </c>
      <c r="G411" t="s">
        <v>629</v>
      </c>
      <c r="H411" s="1">
        <v>0</v>
      </c>
      <c r="I411" s="8">
        <v>2</v>
      </c>
      <c r="K411" s="9" t="s">
        <v>629</v>
      </c>
      <c r="M411" s="11" t="s">
        <v>629</v>
      </c>
      <c r="N411" s="1" t="s">
        <v>233</v>
      </c>
    </row>
    <row r="412" spans="1:14" x14ac:dyDescent="0.25">
      <c r="A412">
        <v>1753</v>
      </c>
      <c r="B412" t="s">
        <v>2</v>
      </c>
      <c r="C412" t="s">
        <v>906</v>
      </c>
      <c r="D412" t="s">
        <v>25</v>
      </c>
      <c r="E412" t="s">
        <v>95</v>
      </c>
      <c r="F412" t="s">
        <v>151</v>
      </c>
      <c r="G412" t="s">
        <v>628</v>
      </c>
      <c r="H412" s="1">
        <v>50.802345440000003</v>
      </c>
      <c r="I412" s="8">
        <v>2239.625</v>
      </c>
      <c r="J412" s="9">
        <v>471.5</v>
      </c>
      <c r="K412" s="9">
        <v>23953.305874960002</v>
      </c>
      <c r="L412" s="10">
        <v>4.75</v>
      </c>
      <c r="M412" s="11">
        <v>9.3499620123050756E-2</v>
      </c>
      <c r="N412" s="1" t="s">
        <v>207</v>
      </c>
    </row>
    <row r="413" spans="1:14" x14ac:dyDescent="0.25">
      <c r="A413">
        <v>1753</v>
      </c>
      <c r="B413" t="s">
        <v>2</v>
      </c>
      <c r="C413" t="s">
        <v>906</v>
      </c>
      <c r="D413" t="s">
        <v>26</v>
      </c>
      <c r="E413" t="s">
        <v>96</v>
      </c>
      <c r="F413" t="s">
        <v>155</v>
      </c>
      <c r="G413" t="s">
        <v>630</v>
      </c>
      <c r="H413" s="1">
        <v>1047.2287696757962</v>
      </c>
      <c r="I413" s="8">
        <v>2.4166666666666665</v>
      </c>
      <c r="J413" s="9">
        <v>0.11507936507936507</v>
      </c>
      <c r="K413" s="9">
        <v>120.51442190713527</v>
      </c>
      <c r="L413" s="10">
        <v>21</v>
      </c>
      <c r="M413" s="11">
        <v>2.0052925022773425E-2</v>
      </c>
      <c r="N413" s="1" t="s">
        <v>250</v>
      </c>
    </row>
    <row r="414" spans="1:14" x14ac:dyDescent="0.25">
      <c r="A414">
        <v>1753</v>
      </c>
      <c r="B414" t="s">
        <v>2</v>
      </c>
      <c r="C414" t="s">
        <v>906</v>
      </c>
      <c r="D414" t="s">
        <v>37</v>
      </c>
      <c r="E414" t="s">
        <v>107</v>
      </c>
      <c r="F414" t="s">
        <v>153</v>
      </c>
      <c r="G414" t="s">
        <v>628</v>
      </c>
      <c r="H414" s="1">
        <v>1016.0469088</v>
      </c>
      <c r="I414" s="8">
        <v>40</v>
      </c>
      <c r="J414" s="9">
        <v>5</v>
      </c>
      <c r="K414" s="9">
        <v>5080.2345439999999</v>
      </c>
      <c r="L414" s="10">
        <v>8</v>
      </c>
      <c r="M414" s="11">
        <v>7.8736522208884847E-3</v>
      </c>
      <c r="N414" s="1" t="s">
        <v>258</v>
      </c>
    </row>
    <row r="415" spans="1:14" x14ac:dyDescent="0.25">
      <c r="A415">
        <v>1753</v>
      </c>
      <c r="B415" t="s">
        <v>2</v>
      </c>
      <c r="C415" t="s">
        <v>906</v>
      </c>
      <c r="D415" t="s">
        <v>28</v>
      </c>
      <c r="E415" t="s">
        <v>98</v>
      </c>
      <c r="F415" t="s">
        <v>153</v>
      </c>
      <c r="G415" t="s">
        <v>628</v>
      </c>
      <c r="H415" s="1">
        <v>1016.0469088</v>
      </c>
      <c r="I415" s="8">
        <v>8925.1916666666675</v>
      </c>
      <c r="J415" s="9">
        <v>223.12979166666668</v>
      </c>
      <c r="K415" s="9">
        <v>226710.33508410468</v>
      </c>
      <c r="L415" s="10">
        <v>40</v>
      </c>
      <c r="M415" s="11">
        <v>3.9368261104442429E-2</v>
      </c>
      <c r="N415" s="1" t="s">
        <v>208</v>
      </c>
    </row>
    <row r="416" spans="1:14" x14ac:dyDescent="0.25">
      <c r="A416">
        <v>1753</v>
      </c>
      <c r="B416" t="s">
        <v>2</v>
      </c>
      <c r="C416" t="s">
        <v>906</v>
      </c>
      <c r="D416" t="s">
        <v>57</v>
      </c>
      <c r="G416" t="s">
        <v>629</v>
      </c>
      <c r="H416" s="1">
        <v>0</v>
      </c>
      <c r="I416" s="8">
        <v>180.41666666666666</v>
      </c>
      <c r="K416" s="9" t="s">
        <v>629</v>
      </c>
      <c r="M416" s="11" t="s">
        <v>629</v>
      </c>
      <c r="N416" s="1" t="s">
        <v>617</v>
      </c>
    </row>
    <row r="417" spans="1:14" x14ac:dyDescent="0.25">
      <c r="A417">
        <v>1753</v>
      </c>
      <c r="B417" t="s">
        <v>2</v>
      </c>
      <c r="C417" t="s">
        <v>906</v>
      </c>
      <c r="D417" t="s">
        <v>12</v>
      </c>
      <c r="E417" t="s">
        <v>82</v>
      </c>
      <c r="F417" t="s">
        <v>152</v>
      </c>
      <c r="G417" t="s">
        <v>628</v>
      </c>
      <c r="H417" s="1">
        <v>0.45359237000000002</v>
      </c>
      <c r="I417" s="8">
        <v>17.179166666666667</v>
      </c>
      <c r="J417" s="9">
        <v>76.351851851851848</v>
      </c>
      <c r="K417" s="9">
        <v>34.632617435370371</v>
      </c>
      <c r="L417" s="10">
        <v>0.22500000000000001</v>
      </c>
      <c r="M417" s="11">
        <v>0.49604008991597459</v>
      </c>
      <c r="N417" s="1" t="s">
        <v>240</v>
      </c>
    </row>
    <row r="418" spans="1:14" x14ac:dyDescent="0.25">
      <c r="A418">
        <v>1753</v>
      </c>
      <c r="B418" t="s">
        <v>2</v>
      </c>
      <c r="C418" t="s">
        <v>906</v>
      </c>
      <c r="D418" t="s">
        <v>15</v>
      </c>
      <c r="E418" t="s">
        <v>85</v>
      </c>
      <c r="F418" t="s">
        <v>151</v>
      </c>
      <c r="G418" t="s">
        <v>628</v>
      </c>
      <c r="H418" s="1">
        <v>50.802345440000003</v>
      </c>
      <c r="I418" s="8">
        <v>2666.5875000000001</v>
      </c>
      <c r="J418" s="9">
        <v>444.43125000000003</v>
      </c>
      <c r="K418" s="9">
        <v>22578.149886831005</v>
      </c>
      <c r="L418" s="10">
        <v>6</v>
      </c>
      <c r="M418" s="11">
        <v>0.11810478331332726</v>
      </c>
      <c r="N418" s="1" t="s">
        <v>201</v>
      </c>
    </row>
    <row r="419" spans="1:14" x14ac:dyDescent="0.25">
      <c r="A419">
        <v>1753</v>
      </c>
      <c r="B419" t="s">
        <v>2</v>
      </c>
      <c r="C419" t="s">
        <v>906</v>
      </c>
      <c r="D419" t="s">
        <v>57</v>
      </c>
      <c r="G419" t="s">
        <v>629</v>
      </c>
      <c r="H419" s="1">
        <v>0</v>
      </c>
      <c r="I419" s="8">
        <v>0.9375</v>
      </c>
      <c r="K419" s="9" t="s">
        <v>629</v>
      </c>
      <c r="M419" s="11" t="s">
        <v>629</v>
      </c>
      <c r="N419" s="1" t="s">
        <v>183</v>
      </c>
    </row>
    <row r="420" spans="1:14" x14ac:dyDescent="0.25">
      <c r="A420">
        <v>1753</v>
      </c>
      <c r="B420" t="s">
        <v>2</v>
      </c>
      <c r="C420" t="s">
        <v>906</v>
      </c>
      <c r="D420" t="s">
        <v>25</v>
      </c>
      <c r="E420" t="s">
        <v>95</v>
      </c>
      <c r="F420" t="s">
        <v>151</v>
      </c>
      <c r="G420" t="s">
        <v>628</v>
      </c>
      <c r="H420" s="1">
        <v>50.802345440000003</v>
      </c>
      <c r="I420" s="8">
        <v>833.2791666666667</v>
      </c>
      <c r="J420" s="9">
        <v>175.42719298245615</v>
      </c>
      <c r="K420" s="9">
        <v>8912.1128574642826</v>
      </c>
      <c r="L420" s="10">
        <v>4.75</v>
      </c>
      <c r="M420" s="11">
        <v>9.3499620123050742E-2</v>
      </c>
      <c r="N420" s="1" t="s">
        <v>207</v>
      </c>
    </row>
    <row r="421" spans="1:14" x14ac:dyDescent="0.25">
      <c r="A421">
        <v>1753</v>
      </c>
      <c r="B421" t="s">
        <v>2</v>
      </c>
      <c r="C421" t="s">
        <v>906</v>
      </c>
      <c r="D421" t="s">
        <v>47</v>
      </c>
      <c r="E421" t="s">
        <v>117</v>
      </c>
      <c r="F421" t="s">
        <v>153</v>
      </c>
      <c r="G421" t="s">
        <v>628</v>
      </c>
      <c r="H421" s="1">
        <v>1016.0469088</v>
      </c>
      <c r="I421" s="8">
        <v>12</v>
      </c>
      <c r="J421" s="9">
        <v>0.72727272727272729</v>
      </c>
      <c r="K421" s="9">
        <v>738.94320640000001</v>
      </c>
      <c r="L421" s="10">
        <v>16.5</v>
      </c>
      <c r="M421" s="11">
        <v>1.62394077055825E-2</v>
      </c>
      <c r="N421" s="1" t="s">
        <v>702</v>
      </c>
    </row>
    <row r="422" spans="1:14" x14ac:dyDescent="0.25">
      <c r="A422">
        <v>1753</v>
      </c>
      <c r="B422" t="s">
        <v>2</v>
      </c>
      <c r="C422" t="s">
        <v>906</v>
      </c>
      <c r="D422" t="s">
        <v>37</v>
      </c>
      <c r="E422" t="s">
        <v>107</v>
      </c>
      <c r="F422" t="s">
        <v>153</v>
      </c>
      <c r="G422" t="s">
        <v>628</v>
      </c>
      <c r="H422" s="1">
        <v>1016.0469088</v>
      </c>
      <c r="I422" s="8">
        <v>268</v>
      </c>
      <c r="J422" s="9">
        <v>33.5</v>
      </c>
      <c r="K422" s="9">
        <v>34037.5714448</v>
      </c>
      <c r="L422" s="10">
        <v>8</v>
      </c>
      <c r="M422" s="11">
        <v>7.8736522208884847E-3</v>
      </c>
      <c r="N422" s="1" t="s">
        <v>703</v>
      </c>
    </row>
    <row r="423" spans="1:14" x14ac:dyDescent="0.25">
      <c r="A423">
        <v>1753</v>
      </c>
      <c r="B423" t="s">
        <v>2</v>
      </c>
      <c r="C423" t="s">
        <v>906</v>
      </c>
      <c r="D423" t="s">
        <v>28</v>
      </c>
      <c r="E423" t="s">
        <v>98</v>
      </c>
      <c r="F423" t="s">
        <v>153</v>
      </c>
      <c r="G423" t="s">
        <v>628</v>
      </c>
      <c r="H423" s="1">
        <v>1016.0469088</v>
      </c>
      <c r="I423" s="8">
        <v>9553.8333333333339</v>
      </c>
      <c r="J423" s="9">
        <v>238.84583333333336</v>
      </c>
      <c r="K423" s="9">
        <v>242678.57063809337</v>
      </c>
      <c r="L423" s="10">
        <v>40</v>
      </c>
      <c r="M423" s="11">
        <v>3.9368261104442422E-2</v>
      </c>
      <c r="N423" s="1" t="s">
        <v>640</v>
      </c>
    </row>
    <row r="424" spans="1:14" x14ac:dyDescent="0.25">
      <c r="A424">
        <v>1753</v>
      </c>
      <c r="B424" t="s">
        <v>2</v>
      </c>
      <c r="C424" t="s">
        <v>906</v>
      </c>
      <c r="D424" t="s">
        <v>57</v>
      </c>
      <c r="G424" t="s">
        <v>629</v>
      </c>
      <c r="H424" s="1">
        <v>0</v>
      </c>
      <c r="I424" s="8">
        <v>6</v>
      </c>
      <c r="K424" s="9" t="s">
        <v>629</v>
      </c>
      <c r="M424" s="11" t="s">
        <v>629</v>
      </c>
      <c r="N424" s="1" t="s">
        <v>704</v>
      </c>
    </row>
    <row r="425" spans="1:14" x14ac:dyDescent="0.25">
      <c r="A425">
        <v>1753</v>
      </c>
      <c r="B425" t="s">
        <v>2</v>
      </c>
      <c r="C425" t="s">
        <v>906</v>
      </c>
      <c r="D425" t="s">
        <v>57</v>
      </c>
      <c r="G425" t="s">
        <v>629</v>
      </c>
      <c r="H425" s="1">
        <v>0</v>
      </c>
      <c r="I425" s="8">
        <v>17</v>
      </c>
      <c r="K425" s="9" t="s">
        <v>629</v>
      </c>
      <c r="M425" s="11" t="s">
        <v>629</v>
      </c>
      <c r="N425" s="1" t="s">
        <v>705</v>
      </c>
    </row>
    <row r="426" spans="1:14" x14ac:dyDescent="0.25">
      <c r="A426">
        <v>1753</v>
      </c>
      <c r="B426" t="s">
        <v>2</v>
      </c>
      <c r="C426" t="s">
        <v>906</v>
      </c>
      <c r="D426" t="s">
        <v>57</v>
      </c>
      <c r="G426" t="s">
        <v>629</v>
      </c>
      <c r="H426" s="1">
        <v>0</v>
      </c>
      <c r="I426" s="8">
        <v>4.291666666666667</v>
      </c>
      <c r="K426" s="9" t="s">
        <v>629</v>
      </c>
      <c r="M426" s="11" t="s">
        <v>629</v>
      </c>
      <c r="N426" s="1" t="s">
        <v>618</v>
      </c>
    </row>
    <row r="427" spans="1:14" x14ac:dyDescent="0.25">
      <c r="A427">
        <v>1754</v>
      </c>
      <c r="B427" t="s">
        <v>2</v>
      </c>
      <c r="C427" t="s">
        <v>906</v>
      </c>
      <c r="D427" t="s">
        <v>10</v>
      </c>
      <c r="E427" t="s">
        <v>80</v>
      </c>
      <c r="F427" t="s">
        <v>151</v>
      </c>
      <c r="G427" t="s">
        <v>628</v>
      </c>
      <c r="H427" s="1">
        <v>50.802345440000003</v>
      </c>
      <c r="I427" s="8">
        <v>7221.0958333333338</v>
      </c>
      <c r="J427" s="9">
        <v>1863.5086021505379</v>
      </c>
      <c r="K427" s="9">
        <v>94670.607736863152</v>
      </c>
      <c r="L427" s="10">
        <v>3.875</v>
      </c>
      <c r="M427" s="11">
        <v>7.6276005889857196E-2</v>
      </c>
      <c r="N427" s="1" t="s">
        <v>197</v>
      </c>
    </row>
    <row r="428" spans="1:14" x14ac:dyDescent="0.25">
      <c r="A428">
        <v>1754</v>
      </c>
      <c r="B428" t="s">
        <v>2</v>
      </c>
      <c r="C428" t="s">
        <v>906</v>
      </c>
      <c r="D428" t="s">
        <v>11</v>
      </c>
      <c r="E428" t="s">
        <v>81</v>
      </c>
      <c r="F428" t="s">
        <v>151</v>
      </c>
      <c r="G428" t="s">
        <v>628</v>
      </c>
      <c r="H428" s="1">
        <v>50.802345440000003</v>
      </c>
      <c r="I428" s="8">
        <v>1137.2874999999999</v>
      </c>
      <c r="J428" s="9">
        <v>433.25238095238092</v>
      </c>
      <c r="K428" s="9">
        <v>22010.237119845333</v>
      </c>
      <c r="L428" s="10">
        <v>2.625</v>
      </c>
      <c r="M428" s="11">
        <v>5.167084269958068E-2</v>
      </c>
      <c r="N428" s="1" t="s">
        <v>655</v>
      </c>
    </row>
    <row r="429" spans="1:14" x14ac:dyDescent="0.25">
      <c r="A429">
        <v>1754</v>
      </c>
      <c r="B429" t="s">
        <v>2</v>
      </c>
      <c r="C429" t="s">
        <v>906</v>
      </c>
      <c r="D429" t="s">
        <v>12</v>
      </c>
      <c r="E429" t="s">
        <v>82</v>
      </c>
      <c r="F429" t="s">
        <v>152</v>
      </c>
      <c r="G429" t="s">
        <v>628</v>
      </c>
      <c r="H429" s="1">
        <v>0.45359237000000002</v>
      </c>
      <c r="I429" s="8">
        <v>105.61666666666666</v>
      </c>
      <c r="J429" s="9">
        <v>469.40740740740739</v>
      </c>
      <c r="K429" s="9">
        <v>212.91961842148149</v>
      </c>
      <c r="L429" s="10">
        <v>0.22500000000000001</v>
      </c>
      <c r="M429" s="11">
        <v>0.49604008991597454</v>
      </c>
      <c r="N429" s="1" t="s">
        <v>698</v>
      </c>
    </row>
    <row r="430" spans="1:14" x14ac:dyDescent="0.25">
      <c r="A430">
        <v>1754</v>
      </c>
      <c r="B430" t="s">
        <v>2</v>
      </c>
      <c r="C430" t="s">
        <v>906</v>
      </c>
      <c r="D430" t="s">
        <v>13</v>
      </c>
      <c r="E430" t="s">
        <v>83</v>
      </c>
      <c r="F430" t="s">
        <v>151</v>
      </c>
      <c r="G430" t="s">
        <v>628</v>
      </c>
      <c r="H430" s="1">
        <v>50.802345440000003</v>
      </c>
      <c r="I430" s="8">
        <v>3017.3666666666668</v>
      </c>
      <c r="J430" s="9">
        <v>1419.9372549019608</v>
      </c>
      <c r="K430" s="9">
        <v>72136.142926654749</v>
      </c>
      <c r="L430" s="10">
        <v>2.125</v>
      </c>
      <c r="M430" s="11">
        <v>4.1828777423470076E-2</v>
      </c>
      <c r="N430" s="1" t="s">
        <v>672</v>
      </c>
    </row>
    <row r="431" spans="1:14" x14ac:dyDescent="0.25">
      <c r="A431">
        <v>1754</v>
      </c>
      <c r="B431" t="s">
        <v>2</v>
      </c>
      <c r="C431" t="s">
        <v>906</v>
      </c>
      <c r="D431" t="s">
        <v>14</v>
      </c>
      <c r="E431" t="s">
        <v>84</v>
      </c>
      <c r="F431" t="s">
        <v>151</v>
      </c>
      <c r="G431" t="s">
        <v>628</v>
      </c>
      <c r="H431" s="1">
        <v>50.802345440000003</v>
      </c>
      <c r="I431" s="8">
        <v>77.583333333333329</v>
      </c>
      <c r="J431" s="9">
        <v>55.416666666666664</v>
      </c>
      <c r="K431" s="9">
        <v>2815.2966431333334</v>
      </c>
      <c r="L431" s="10">
        <v>1.4</v>
      </c>
      <c r="M431" s="11">
        <v>2.7557782773109694E-2</v>
      </c>
      <c r="N431" s="1" t="s">
        <v>680</v>
      </c>
    </row>
    <row r="432" spans="1:14" x14ac:dyDescent="0.25">
      <c r="A432">
        <v>1754</v>
      </c>
      <c r="B432" t="s">
        <v>2</v>
      </c>
      <c r="C432" t="s">
        <v>906</v>
      </c>
      <c r="D432" t="s">
        <v>33</v>
      </c>
      <c r="E432" t="s">
        <v>103</v>
      </c>
      <c r="F432" t="s">
        <v>151</v>
      </c>
      <c r="G432" t="s">
        <v>628</v>
      </c>
      <c r="H432" s="1">
        <v>50.802345440000003</v>
      </c>
      <c r="I432" s="8">
        <v>88.025000000000006</v>
      </c>
      <c r="J432" s="9">
        <v>88.025000000000006</v>
      </c>
      <c r="K432" s="9">
        <v>4471.8764573560002</v>
      </c>
      <c r="L432" s="10">
        <v>1</v>
      </c>
      <c r="M432" s="11">
        <v>1.9684130552221214E-2</v>
      </c>
      <c r="N432" s="1" t="s">
        <v>674</v>
      </c>
    </row>
    <row r="433" spans="1:14" x14ac:dyDescent="0.25">
      <c r="A433">
        <v>1754</v>
      </c>
      <c r="B433" t="s">
        <v>2</v>
      </c>
      <c r="C433" t="s">
        <v>906</v>
      </c>
      <c r="D433" t="s">
        <v>15</v>
      </c>
      <c r="E433" t="s">
        <v>85</v>
      </c>
      <c r="F433" t="s">
        <v>151</v>
      </c>
      <c r="G433" t="s">
        <v>628</v>
      </c>
      <c r="H433" s="1">
        <v>50.802345440000003</v>
      </c>
      <c r="I433" s="8">
        <v>720</v>
      </c>
      <c r="J433" s="9">
        <v>120</v>
      </c>
      <c r="K433" s="9">
        <v>6096.2814528000008</v>
      </c>
      <c r="L433" s="10">
        <v>6</v>
      </c>
      <c r="M433" s="11">
        <v>0.11810478331332726</v>
      </c>
      <c r="N433" s="1" t="s">
        <v>201</v>
      </c>
    </row>
    <row r="434" spans="1:14" x14ac:dyDescent="0.25">
      <c r="A434">
        <v>1754</v>
      </c>
      <c r="B434" t="s">
        <v>2</v>
      </c>
      <c r="C434" t="s">
        <v>906</v>
      </c>
      <c r="D434" t="s">
        <v>16</v>
      </c>
      <c r="E434" t="s">
        <v>86</v>
      </c>
      <c r="F434" t="s">
        <v>152</v>
      </c>
      <c r="G434" t="s">
        <v>628</v>
      </c>
      <c r="H434" s="1">
        <v>0.45359237000000002</v>
      </c>
      <c r="I434" s="8">
        <v>18</v>
      </c>
      <c r="J434" s="9">
        <v>30</v>
      </c>
      <c r="K434" s="9">
        <v>13.607771100000001</v>
      </c>
      <c r="L434" s="10">
        <v>0.6</v>
      </c>
      <c r="M434" s="11">
        <v>1.3227735731092654</v>
      </c>
      <c r="N434" s="1" t="s">
        <v>261</v>
      </c>
    </row>
    <row r="435" spans="1:14" x14ac:dyDescent="0.25">
      <c r="A435">
        <v>1754</v>
      </c>
      <c r="B435" t="s">
        <v>2</v>
      </c>
      <c r="C435" t="s">
        <v>906</v>
      </c>
      <c r="D435" t="s">
        <v>17</v>
      </c>
      <c r="E435" t="s">
        <v>87</v>
      </c>
      <c r="F435" t="s">
        <v>151</v>
      </c>
      <c r="G435" t="s">
        <v>628</v>
      </c>
      <c r="H435" s="1">
        <v>50.802345440000003</v>
      </c>
      <c r="I435" s="8">
        <v>65.416666666666671</v>
      </c>
      <c r="J435" s="9">
        <v>29.074074074074076</v>
      </c>
      <c r="K435" s="9">
        <v>1477.0311544592594</v>
      </c>
      <c r="L435" s="10">
        <v>2.25</v>
      </c>
      <c r="M435" s="11">
        <v>4.428929374249773E-2</v>
      </c>
      <c r="N435" s="1" t="s">
        <v>255</v>
      </c>
    </row>
    <row r="436" spans="1:14" x14ac:dyDescent="0.25">
      <c r="A436">
        <v>1754</v>
      </c>
      <c r="B436" t="s">
        <v>2</v>
      </c>
      <c r="C436" t="s">
        <v>906</v>
      </c>
      <c r="D436" t="s">
        <v>57</v>
      </c>
      <c r="G436" t="s">
        <v>629</v>
      </c>
      <c r="H436" s="1">
        <v>0</v>
      </c>
      <c r="I436" s="8">
        <v>12.416666666666666</v>
      </c>
      <c r="K436" s="9" t="s">
        <v>629</v>
      </c>
      <c r="M436" s="11" t="s">
        <v>629</v>
      </c>
      <c r="N436" s="1" t="s">
        <v>252</v>
      </c>
    </row>
    <row r="437" spans="1:14" x14ac:dyDescent="0.25">
      <c r="A437">
        <v>1754</v>
      </c>
      <c r="B437" t="s">
        <v>2</v>
      </c>
      <c r="C437" t="s">
        <v>906</v>
      </c>
      <c r="D437" t="s">
        <v>57</v>
      </c>
      <c r="G437" t="s">
        <v>629</v>
      </c>
      <c r="H437" s="1">
        <v>0</v>
      </c>
      <c r="I437" s="8">
        <v>6</v>
      </c>
      <c r="K437" s="9" t="s">
        <v>629</v>
      </c>
      <c r="M437" s="11" t="s">
        <v>629</v>
      </c>
      <c r="N437" s="1" t="s">
        <v>183</v>
      </c>
    </row>
    <row r="438" spans="1:14" x14ac:dyDescent="0.25">
      <c r="A438">
        <v>1754</v>
      </c>
      <c r="B438" t="s">
        <v>2</v>
      </c>
      <c r="C438" t="s">
        <v>906</v>
      </c>
      <c r="D438" t="s">
        <v>22</v>
      </c>
      <c r="E438" t="s">
        <v>92</v>
      </c>
      <c r="F438" t="s">
        <v>625</v>
      </c>
      <c r="G438" t="s">
        <v>156</v>
      </c>
      <c r="H438" s="1">
        <v>12</v>
      </c>
      <c r="I438" s="8">
        <v>65.262500000000003</v>
      </c>
      <c r="J438" s="9">
        <v>200.80769230769232</v>
      </c>
      <c r="K438" s="9">
        <v>2409.6923076923076</v>
      </c>
      <c r="L438" s="10">
        <v>0.32500000000000001</v>
      </c>
      <c r="M438" s="11">
        <v>2.7083333333333334E-2</v>
      </c>
      <c r="N438" s="1" t="s">
        <v>205</v>
      </c>
    </row>
    <row r="439" spans="1:14" x14ac:dyDescent="0.25">
      <c r="A439">
        <v>1754</v>
      </c>
      <c r="B439" t="s">
        <v>2</v>
      </c>
      <c r="C439" t="s">
        <v>906</v>
      </c>
      <c r="D439" t="s">
        <v>57</v>
      </c>
      <c r="G439" t="s">
        <v>629</v>
      </c>
      <c r="H439" s="1">
        <v>0</v>
      </c>
      <c r="I439" s="8">
        <v>5</v>
      </c>
      <c r="K439" s="9" t="s">
        <v>629</v>
      </c>
      <c r="M439" s="11" t="s">
        <v>629</v>
      </c>
      <c r="N439" s="1" t="s">
        <v>233</v>
      </c>
    </row>
    <row r="440" spans="1:14" x14ac:dyDescent="0.25">
      <c r="A440">
        <v>1754</v>
      </c>
      <c r="B440" t="s">
        <v>2</v>
      </c>
      <c r="C440" t="s">
        <v>906</v>
      </c>
      <c r="D440" t="s">
        <v>25</v>
      </c>
      <c r="E440" t="s">
        <v>95</v>
      </c>
      <c r="F440" t="s">
        <v>151</v>
      </c>
      <c r="G440" t="s">
        <v>628</v>
      </c>
      <c r="H440" s="1">
        <v>50.802345440000003</v>
      </c>
      <c r="I440" s="8">
        <v>424.44166666666666</v>
      </c>
      <c r="J440" s="9">
        <v>89.356140350877197</v>
      </c>
      <c r="K440" s="9">
        <v>4539.5015092903868</v>
      </c>
      <c r="L440" s="10">
        <v>4.75</v>
      </c>
      <c r="M440" s="11">
        <v>9.3499620123050742E-2</v>
      </c>
      <c r="N440" s="1" t="s">
        <v>207</v>
      </c>
    </row>
    <row r="441" spans="1:14" x14ac:dyDescent="0.25">
      <c r="A441">
        <v>1754</v>
      </c>
      <c r="B441" t="s">
        <v>2</v>
      </c>
      <c r="C441" t="s">
        <v>906</v>
      </c>
      <c r="D441" t="s">
        <v>26</v>
      </c>
      <c r="E441" t="s">
        <v>96</v>
      </c>
      <c r="F441" t="s">
        <v>155</v>
      </c>
      <c r="G441" t="s">
        <v>630</v>
      </c>
      <c r="H441" s="1">
        <v>1047.2287696757962</v>
      </c>
      <c r="I441" s="8">
        <v>11.516666666666667</v>
      </c>
      <c r="J441" s="9">
        <v>0.54841269841269846</v>
      </c>
      <c r="K441" s="9">
        <v>574.3135554333137</v>
      </c>
      <c r="L441" s="10">
        <v>21</v>
      </c>
      <c r="M441" s="11">
        <v>2.0052925022773421E-2</v>
      </c>
      <c r="N441" s="1" t="s">
        <v>250</v>
      </c>
    </row>
    <row r="442" spans="1:14" x14ac:dyDescent="0.25">
      <c r="A442">
        <v>1754</v>
      </c>
      <c r="B442" t="s">
        <v>2</v>
      </c>
      <c r="C442" t="s">
        <v>906</v>
      </c>
      <c r="D442" t="s">
        <v>48</v>
      </c>
      <c r="E442" t="s">
        <v>118</v>
      </c>
      <c r="F442" t="s">
        <v>153</v>
      </c>
      <c r="G442" t="s">
        <v>628</v>
      </c>
      <c r="H442" s="1">
        <v>1016.0469088</v>
      </c>
      <c r="I442" s="8">
        <v>420</v>
      </c>
      <c r="J442" s="9">
        <v>35</v>
      </c>
      <c r="K442" s="9">
        <v>35561.641808</v>
      </c>
      <c r="L442" s="10">
        <v>12</v>
      </c>
      <c r="M442" s="11">
        <v>1.1810478331332728E-2</v>
      </c>
      <c r="N442" s="1" t="s">
        <v>706</v>
      </c>
    </row>
    <row r="443" spans="1:14" x14ac:dyDescent="0.25">
      <c r="A443">
        <v>1754</v>
      </c>
      <c r="B443" t="s">
        <v>2</v>
      </c>
      <c r="C443" t="s">
        <v>906</v>
      </c>
      <c r="D443" t="s">
        <v>28</v>
      </c>
      <c r="E443" t="s">
        <v>98</v>
      </c>
      <c r="F443" t="s">
        <v>153</v>
      </c>
      <c r="G443" t="s">
        <v>628</v>
      </c>
      <c r="H443" s="1">
        <v>1016.0469088</v>
      </c>
      <c r="I443" s="8">
        <v>674</v>
      </c>
      <c r="J443" s="9">
        <v>16.850000000000001</v>
      </c>
      <c r="K443" s="9">
        <v>17120.390413280002</v>
      </c>
      <c r="L443" s="10">
        <v>40</v>
      </c>
      <c r="M443" s="11">
        <v>3.9368261104442422E-2</v>
      </c>
      <c r="N443" s="1" t="s">
        <v>640</v>
      </c>
    </row>
    <row r="444" spans="1:14" x14ac:dyDescent="0.25">
      <c r="A444">
        <v>1754</v>
      </c>
      <c r="B444" t="s">
        <v>2</v>
      </c>
      <c r="C444" t="s">
        <v>906</v>
      </c>
      <c r="D444" t="s">
        <v>57</v>
      </c>
      <c r="G444" t="s">
        <v>629</v>
      </c>
      <c r="H444" s="1">
        <v>0</v>
      </c>
      <c r="I444" s="8">
        <v>6.3666666666666663</v>
      </c>
      <c r="K444" s="9" t="s">
        <v>629</v>
      </c>
      <c r="M444" s="11" t="s">
        <v>629</v>
      </c>
      <c r="N444" s="1" t="s">
        <v>707</v>
      </c>
    </row>
    <row r="445" spans="1:14" x14ac:dyDescent="0.25">
      <c r="A445">
        <v>1754</v>
      </c>
      <c r="B445" t="s">
        <v>2</v>
      </c>
      <c r="C445" t="s">
        <v>906</v>
      </c>
      <c r="D445" t="s">
        <v>57</v>
      </c>
      <c r="G445" t="s">
        <v>629</v>
      </c>
      <c r="H445" s="1">
        <v>0</v>
      </c>
      <c r="I445" s="8">
        <v>14.266666666666667</v>
      </c>
      <c r="K445" s="9" t="s">
        <v>629</v>
      </c>
      <c r="M445" s="11" t="s">
        <v>629</v>
      </c>
      <c r="N445" s="1" t="s">
        <v>708</v>
      </c>
    </row>
    <row r="446" spans="1:14" x14ac:dyDescent="0.25">
      <c r="A446">
        <v>1754</v>
      </c>
      <c r="B446" t="s">
        <v>2</v>
      </c>
      <c r="C446" t="s">
        <v>906</v>
      </c>
      <c r="D446" t="s">
        <v>57</v>
      </c>
      <c r="G446" t="s">
        <v>629</v>
      </c>
      <c r="H446" s="1">
        <v>0</v>
      </c>
      <c r="I446" s="8">
        <v>2.8333333333333335</v>
      </c>
      <c r="K446" s="9" t="s">
        <v>629</v>
      </c>
      <c r="M446" s="11" t="s">
        <v>629</v>
      </c>
      <c r="N446" s="1" t="s">
        <v>619</v>
      </c>
    </row>
    <row r="447" spans="1:14" x14ac:dyDescent="0.25">
      <c r="A447">
        <v>1754</v>
      </c>
      <c r="B447" t="s">
        <v>2</v>
      </c>
      <c r="C447" t="s">
        <v>906</v>
      </c>
      <c r="D447" t="s">
        <v>57</v>
      </c>
      <c r="G447" t="s">
        <v>629</v>
      </c>
      <c r="H447" s="1">
        <v>0</v>
      </c>
      <c r="I447" s="8">
        <v>14.120833333333334</v>
      </c>
      <c r="K447" s="9" t="s">
        <v>629</v>
      </c>
      <c r="M447" s="11" t="s">
        <v>629</v>
      </c>
      <c r="N447" s="1" t="s">
        <v>620</v>
      </c>
    </row>
    <row r="448" spans="1:14" x14ac:dyDescent="0.25">
      <c r="A448">
        <v>1754</v>
      </c>
      <c r="B448" t="s">
        <v>2</v>
      </c>
      <c r="C448" t="s">
        <v>906</v>
      </c>
      <c r="D448" t="s">
        <v>12</v>
      </c>
      <c r="E448" t="s">
        <v>82</v>
      </c>
      <c r="F448" t="s">
        <v>152</v>
      </c>
      <c r="G448" t="s">
        <v>628</v>
      </c>
      <c r="H448" s="1">
        <v>0.45359237000000002</v>
      </c>
      <c r="I448" s="8">
        <v>53.774999999999999</v>
      </c>
      <c r="J448" s="9">
        <v>239</v>
      </c>
      <c r="K448" s="9">
        <v>108.40857643000001</v>
      </c>
      <c r="L448" s="10">
        <v>0.22500000000000001</v>
      </c>
      <c r="M448" s="11">
        <v>0.49604008991597448</v>
      </c>
      <c r="N448" s="1" t="s">
        <v>240</v>
      </c>
    </row>
    <row r="449" spans="1:14" x14ac:dyDescent="0.25">
      <c r="A449">
        <v>1754</v>
      </c>
      <c r="B449" t="s">
        <v>2</v>
      </c>
      <c r="C449" t="s">
        <v>906</v>
      </c>
      <c r="D449" t="s">
        <v>15</v>
      </c>
      <c r="E449" t="s">
        <v>85</v>
      </c>
      <c r="F449" t="s">
        <v>151</v>
      </c>
      <c r="G449" t="s">
        <v>628</v>
      </c>
      <c r="H449" s="1">
        <v>50.802345440000003</v>
      </c>
      <c r="I449" s="8">
        <v>3227.8791666666666</v>
      </c>
      <c r="J449" s="9">
        <v>537.97986111111106</v>
      </c>
      <c r="K449" s="9">
        <v>27330.638743929889</v>
      </c>
      <c r="L449" s="10">
        <v>6</v>
      </c>
      <c r="M449" s="11">
        <v>0.11810478331332727</v>
      </c>
      <c r="N449" s="1" t="s">
        <v>201</v>
      </c>
    </row>
    <row r="450" spans="1:14" x14ac:dyDescent="0.25">
      <c r="A450">
        <v>1754</v>
      </c>
      <c r="B450" t="s">
        <v>2</v>
      </c>
      <c r="C450" t="s">
        <v>906</v>
      </c>
      <c r="D450" t="s">
        <v>57</v>
      </c>
      <c r="G450" t="s">
        <v>629</v>
      </c>
      <c r="H450" s="1">
        <v>0</v>
      </c>
      <c r="I450" s="8">
        <v>60</v>
      </c>
      <c r="K450" s="9" t="s">
        <v>629</v>
      </c>
      <c r="M450" s="11" t="s">
        <v>629</v>
      </c>
      <c r="N450" s="1" t="s">
        <v>251</v>
      </c>
    </row>
    <row r="451" spans="1:14" x14ac:dyDescent="0.25">
      <c r="A451">
        <v>1754</v>
      </c>
      <c r="B451" t="s">
        <v>2</v>
      </c>
      <c r="C451" t="s">
        <v>906</v>
      </c>
      <c r="D451" t="s">
        <v>25</v>
      </c>
      <c r="E451" t="s">
        <v>95</v>
      </c>
      <c r="F451" t="s">
        <v>151</v>
      </c>
      <c r="G451" t="s">
        <v>628</v>
      </c>
      <c r="H451" s="1">
        <v>50.802345440000003</v>
      </c>
      <c r="I451" s="8">
        <v>339.58749999999998</v>
      </c>
      <c r="J451" s="9">
        <v>71.492105263157896</v>
      </c>
      <c r="K451" s="9">
        <v>3631.9666278117897</v>
      </c>
      <c r="L451" s="10">
        <v>4.75</v>
      </c>
      <c r="M451" s="11">
        <v>9.3499620123050742E-2</v>
      </c>
      <c r="N451" s="1" t="s">
        <v>207</v>
      </c>
    </row>
    <row r="452" spans="1:14" x14ac:dyDescent="0.25">
      <c r="A452">
        <v>1754</v>
      </c>
      <c r="B452" t="s">
        <v>2</v>
      </c>
      <c r="C452" t="s">
        <v>906</v>
      </c>
      <c r="D452" t="s">
        <v>45</v>
      </c>
      <c r="E452" t="s">
        <v>115</v>
      </c>
      <c r="F452" t="s">
        <v>155</v>
      </c>
      <c r="G452" t="s">
        <v>630</v>
      </c>
      <c r="H452" s="1">
        <v>1047.2287696757962</v>
      </c>
      <c r="I452" s="8">
        <v>26.441666666666666</v>
      </c>
      <c r="J452" s="9">
        <v>1.2018939393939394</v>
      </c>
      <c r="K452" s="9">
        <v>1258.6579114323113</v>
      </c>
      <c r="L452" s="10">
        <v>22</v>
      </c>
      <c r="M452" s="11">
        <v>2.1007826214334061E-2</v>
      </c>
      <c r="N452" s="1" t="s">
        <v>246</v>
      </c>
    </row>
    <row r="453" spans="1:14" x14ac:dyDescent="0.25">
      <c r="A453">
        <v>1754</v>
      </c>
      <c r="B453" t="s">
        <v>2</v>
      </c>
      <c r="C453" t="s">
        <v>906</v>
      </c>
      <c r="D453" t="s">
        <v>28</v>
      </c>
      <c r="E453" t="s">
        <v>98</v>
      </c>
      <c r="F453" t="s">
        <v>153</v>
      </c>
      <c r="G453" t="s">
        <v>628</v>
      </c>
      <c r="H453" s="1">
        <v>1016.0469088</v>
      </c>
      <c r="I453" s="8">
        <v>4216.104166666667</v>
      </c>
      <c r="J453" s="9">
        <v>105.40260416666668</v>
      </c>
      <c r="K453" s="9">
        <v>107093.99014301167</v>
      </c>
      <c r="L453" s="10">
        <v>40</v>
      </c>
      <c r="M453" s="11">
        <v>3.9368261104442429E-2</v>
      </c>
      <c r="N453" s="1" t="s">
        <v>208</v>
      </c>
    </row>
    <row r="454" spans="1:14" x14ac:dyDescent="0.25">
      <c r="A454">
        <v>1755</v>
      </c>
      <c r="B454" t="s">
        <v>2</v>
      </c>
      <c r="C454" t="s">
        <v>906</v>
      </c>
      <c r="D454" t="s">
        <v>10</v>
      </c>
      <c r="E454" t="s">
        <v>80</v>
      </c>
      <c r="F454" t="s">
        <v>151</v>
      </c>
      <c r="G454" t="s">
        <v>628</v>
      </c>
      <c r="H454" s="1">
        <v>50.802345440000003</v>
      </c>
      <c r="I454" s="8">
        <v>5946.5249999999996</v>
      </c>
      <c r="J454" s="9">
        <v>1534.5870967741935</v>
      </c>
      <c r="K454" s="9">
        <v>77960.623798089291</v>
      </c>
      <c r="L454" s="10">
        <v>3.875</v>
      </c>
      <c r="M454" s="11">
        <v>7.6276005889857196E-2</v>
      </c>
      <c r="N454" s="1" t="s">
        <v>197</v>
      </c>
    </row>
    <row r="455" spans="1:14" x14ac:dyDescent="0.25">
      <c r="A455">
        <v>1755</v>
      </c>
      <c r="B455" t="s">
        <v>2</v>
      </c>
      <c r="C455" t="s">
        <v>906</v>
      </c>
      <c r="D455" t="s">
        <v>11</v>
      </c>
      <c r="E455" t="s">
        <v>81</v>
      </c>
      <c r="F455" t="s">
        <v>151</v>
      </c>
      <c r="G455" t="s">
        <v>628</v>
      </c>
      <c r="H455" s="1">
        <v>50.802345440000003</v>
      </c>
      <c r="I455" s="8">
        <v>2515.35</v>
      </c>
      <c r="J455" s="9">
        <v>958.2285714285714</v>
      </c>
      <c r="K455" s="9">
        <v>48680.258896192005</v>
      </c>
      <c r="L455" s="10">
        <v>2.625</v>
      </c>
      <c r="M455" s="11">
        <v>5.167084269958068E-2</v>
      </c>
      <c r="N455" s="1" t="s">
        <v>655</v>
      </c>
    </row>
    <row r="456" spans="1:14" x14ac:dyDescent="0.25">
      <c r="A456">
        <v>1755</v>
      </c>
      <c r="B456" t="s">
        <v>2</v>
      </c>
      <c r="C456" t="s">
        <v>906</v>
      </c>
      <c r="D456" t="s">
        <v>12</v>
      </c>
      <c r="E456" t="s">
        <v>82</v>
      </c>
      <c r="F456" t="s">
        <v>152</v>
      </c>
      <c r="G456" t="s">
        <v>628</v>
      </c>
      <c r="H456" s="1">
        <v>0.45359237000000002</v>
      </c>
      <c r="I456" s="8">
        <v>47.108333333333334</v>
      </c>
      <c r="J456" s="9">
        <v>209.37037037037038</v>
      </c>
      <c r="K456" s="9">
        <v>94.968802504074077</v>
      </c>
      <c r="L456" s="10">
        <v>0.22500000000000001</v>
      </c>
      <c r="M456" s="11">
        <v>0.49604008991597454</v>
      </c>
      <c r="N456" s="1" t="s">
        <v>701</v>
      </c>
    </row>
    <row r="457" spans="1:14" x14ac:dyDescent="0.25">
      <c r="A457">
        <v>1755</v>
      </c>
      <c r="B457" t="s">
        <v>2</v>
      </c>
      <c r="C457" t="s">
        <v>906</v>
      </c>
      <c r="D457" t="s">
        <v>13</v>
      </c>
      <c r="E457" t="s">
        <v>83</v>
      </c>
      <c r="F457" t="s">
        <v>151</v>
      </c>
      <c r="G457" t="s">
        <v>628</v>
      </c>
      <c r="H457" s="1">
        <v>50.802345440000003</v>
      </c>
      <c r="I457" s="8">
        <v>7627.4541666666664</v>
      </c>
      <c r="J457" s="9">
        <v>3589.3901960784315</v>
      </c>
      <c r="K457" s="9">
        <v>182349.44066012581</v>
      </c>
      <c r="L457" s="10">
        <v>2.125</v>
      </c>
      <c r="M457" s="11">
        <v>4.1828777423470076E-2</v>
      </c>
      <c r="N457" s="1" t="s">
        <v>684</v>
      </c>
    </row>
    <row r="458" spans="1:14" x14ac:dyDescent="0.25">
      <c r="A458">
        <v>1755</v>
      </c>
      <c r="B458" t="s">
        <v>2</v>
      </c>
      <c r="C458" t="s">
        <v>906</v>
      </c>
      <c r="D458" t="s">
        <v>14</v>
      </c>
      <c r="E458" t="s">
        <v>84</v>
      </c>
      <c r="F458" t="s">
        <v>151</v>
      </c>
      <c r="G458" t="s">
        <v>628</v>
      </c>
      <c r="H458" s="1">
        <v>50.802345440000003</v>
      </c>
      <c r="I458" s="8">
        <v>147.5</v>
      </c>
      <c r="J458" s="9">
        <v>105.35714285714286</v>
      </c>
      <c r="K458" s="9">
        <v>5352.3899660000006</v>
      </c>
      <c r="L458" s="10">
        <v>1.4</v>
      </c>
      <c r="M458" s="11">
        <v>2.7557782773109694E-2</v>
      </c>
      <c r="N458" s="1" t="s">
        <v>680</v>
      </c>
    </row>
    <row r="459" spans="1:14" x14ac:dyDescent="0.25">
      <c r="A459">
        <v>1755</v>
      </c>
      <c r="B459" t="s">
        <v>2</v>
      </c>
      <c r="C459" t="s">
        <v>906</v>
      </c>
      <c r="D459" t="s">
        <v>15</v>
      </c>
      <c r="E459" t="s">
        <v>85</v>
      </c>
      <c r="F459" t="s">
        <v>151</v>
      </c>
      <c r="G459" t="s">
        <v>628</v>
      </c>
      <c r="H459" s="1">
        <v>50.802345440000003</v>
      </c>
      <c r="I459" s="8">
        <v>537</v>
      </c>
      <c r="J459" s="9">
        <v>89.5</v>
      </c>
      <c r="K459" s="9">
        <v>4546.8099168799999</v>
      </c>
      <c r="L459" s="10">
        <v>6</v>
      </c>
      <c r="M459" s="11">
        <v>0.11810478331332727</v>
      </c>
      <c r="N459" s="1" t="s">
        <v>201</v>
      </c>
    </row>
    <row r="460" spans="1:14" x14ac:dyDescent="0.25">
      <c r="A460">
        <v>1755</v>
      </c>
      <c r="B460" t="s">
        <v>2</v>
      </c>
      <c r="C460" t="s">
        <v>906</v>
      </c>
      <c r="D460" t="s">
        <v>16</v>
      </c>
      <c r="E460" t="s">
        <v>86</v>
      </c>
      <c r="F460" t="s">
        <v>152</v>
      </c>
      <c r="G460" t="s">
        <v>628</v>
      </c>
      <c r="H460" s="1">
        <v>0.45359237000000002</v>
      </c>
      <c r="I460" s="8">
        <v>32.333333333333336</v>
      </c>
      <c r="J460" s="9">
        <v>53.888888888888893</v>
      </c>
      <c r="K460" s="9">
        <v>24.443588827777781</v>
      </c>
      <c r="L460" s="10">
        <v>0.6</v>
      </c>
      <c r="M460" s="11">
        <v>1.3227735731092654</v>
      </c>
      <c r="N460" s="1" t="s">
        <v>254</v>
      </c>
    </row>
    <row r="461" spans="1:14" x14ac:dyDescent="0.25">
      <c r="A461">
        <v>1755</v>
      </c>
      <c r="B461" t="s">
        <v>2</v>
      </c>
      <c r="C461" t="s">
        <v>906</v>
      </c>
      <c r="D461" t="s">
        <v>17</v>
      </c>
      <c r="E461" t="s">
        <v>87</v>
      </c>
      <c r="F461" t="s">
        <v>151</v>
      </c>
      <c r="G461" t="s">
        <v>628</v>
      </c>
      <c r="H461" s="1">
        <v>50.802345440000003</v>
      </c>
      <c r="I461" s="8">
        <v>626.01250000000005</v>
      </c>
      <c r="J461" s="9">
        <v>278.22777777777782</v>
      </c>
      <c r="K461" s="9">
        <v>14134.623677670224</v>
      </c>
      <c r="L461" s="10">
        <v>2.25</v>
      </c>
      <c r="M461" s="11">
        <v>4.4289293742497723E-2</v>
      </c>
      <c r="N461" s="1" t="s">
        <v>668</v>
      </c>
    </row>
    <row r="462" spans="1:14" x14ac:dyDescent="0.25">
      <c r="A462">
        <v>1755</v>
      </c>
      <c r="B462" t="s">
        <v>2</v>
      </c>
      <c r="C462" t="s">
        <v>906</v>
      </c>
      <c r="D462" t="s">
        <v>18</v>
      </c>
      <c r="E462" t="s">
        <v>88</v>
      </c>
      <c r="F462" t="s">
        <v>151</v>
      </c>
      <c r="G462" t="s">
        <v>628</v>
      </c>
      <c r="H462" s="1">
        <v>50.802345440000003</v>
      </c>
      <c r="I462" s="8">
        <v>10.095833333333333</v>
      </c>
      <c r="J462" s="9">
        <v>6.1186868686868685</v>
      </c>
      <c r="K462" s="9">
        <v>310.84364394222223</v>
      </c>
      <c r="L462" s="10">
        <v>1.65</v>
      </c>
      <c r="M462" s="11">
        <v>3.2478815411164999E-2</v>
      </c>
      <c r="N462" s="1" t="s">
        <v>638</v>
      </c>
    </row>
    <row r="463" spans="1:14" x14ac:dyDescent="0.25">
      <c r="A463">
        <v>1755</v>
      </c>
      <c r="B463" t="s">
        <v>2</v>
      </c>
      <c r="C463" t="s">
        <v>906</v>
      </c>
      <c r="D463" t="s">
        <v>57</v>
      </c>
      <c r="G463" t="s">
        <v>629</v>
      </c>
      <c r="H463" s="1">
        <v>0</v>
      </c>
      <c r="I463" s="8">
        <v>13.366666666666667</v>
      </c>
      <c r="K463" s="9" t="s">
        <v>629</v>
      </c>
      <c r="M463" s="11" t="s">
        <v>629</v>
      </c>
      <c r="N463" s="1" t="s">
        <v>639</v>
      </c>
    </row>
    <row r="464" spans="1:14" x14ac:dyDescent="0.25">
      <c r="A464">
        <v>1755</v>
      </c>
      <c r="B464" t="s">
        <v>2</v>
      </c>
      <c r="C464" t="s">
        <v>906</v>
      </c>
      <c r="D464" t="s">
        <v>57</v>
      </c>
      <c r="G464" t="s">
        <v>629</v>
      </c>
      <c r="H464" s="1">
        <v>0</v>
      </c>
      <c r="I464" s="8">
        <v>3.3333333333333335</v>
      </c>
      <c r="K464" s="9" t="s">
        <v>629</v>
      </c>
      <c r="M464" s="11" t="s">
        <v>629</v>
      </c>
      <c r="N464" s="1" t="s">
        <v>206</v>
      </c>
    </row>
    <row r="465" spans="1:14" x14ac:dyDescent="0.25">
      <c r="A465">
        <v>1755</v>
      </c>
      <c r="B465" t="s">
        <v>2</v>
      </c>
      <c r="C465" t="s">
        <v>906</v>
      </c>
      <c r="D465" t="s">
        <v>25</v>
      </c>
      <c r="E465" t="s">
        <v>95</v>
      </c>
      <c r="F465" t="s">
        <v>151</v>
      </c>
      <c r="G465" t="s">
        <v>628</v>
      </c>
      <c r="H465" s="1">
        <v>50.802345440000003</v>
      </c>
      <c r="I465" s="8">
        <v>1372.1958333333334</v>
      </c>
      <c r="J465" s="9">
        <v>288.88333333333338</v>
      </c>
      <c r="K465" s="9">
        <v>14675.950891858671</v>
      </c>
      <c r="L465" s="10">
        <v>4.75</v>
      </c>
      <c r="M465" s="11">
        <v>9.3499620123050742E-2</v>
      </c>
      <c r="N465" s="1" t="s">
        <v>207</v>
      </c>
    </row>
    <row r="466" spans="1:14" x14ac:dyDescent="0.25">
      <c r="A466">
        <v>1755</v>
      </c>
      <c r="B466" t="s">
        <v>2</v>
      </c>
      <c r="C466" t="s">
        <v>906</v>
      </c>
      <c r="D466" t="s">
        <v>26</v>
      </c>
      <c r="E466" t="s">
        <v>96</v>
      </c>
      <c r="F466" t="s">
        <v>155</v>
      </c>
      <c r="G466" t="s">
        <v>630</v>
      </c>
      <c r="H466" s="1">
        <v>1047.2287696757962</v>
      </c>
      <c r="I466" s="8">
        <v>2.4624999999999999</v>
      </c>
      <c r="J466" s="9">
        <v>0.11726190476190476</v>
      </c>
      <c r="K466" s="9">
        <v>122.80004025364991</v>
      </c>
      <c r="L466" s="10">
        <v>21</v>
      </c>
      <c r="M466" s="11">
        <v>2.0052925022773425E-2</v>
      </c>
      <c r="N466" s="1" t="s">
        <v>96</v>
      </c>
    </row>
    <row r="467" spans="1:14" x14ac:dyDescent="0.25">
      <c r="A467">
        <v>1755</v>
      </c>
      <c r="B467" t="s">
        <v>2</v>
      </c>
      <c r="C467" t="s">
        <v>906</v>
      </c>
      <c r="D467" t="s">
        <v>45</v>
      </c>
      <c r="E467" t="s">
        <v>115</v>
      </c>
      <c r="F467" t="s">
        <v>155</v>
      </c>
      <c r="G467" t="s">
        <v>630</v>
      </c>
      <c r="H467" s="1">
        <v>1047.2287696757962</v>
      </c>
      <c r="I467" s="8">
        <v>132</v>
      </c>
      <c r="J467" s="9">
        <v>6</v>
      </c>
      <c r="K467" s="9">
        <v>6283.3726180547774</v>
      </c>
      <c r="L467" s="10">
        <v>22</v>
      </c>
      <c r="M467" s="11">
        <v>2.1007826214334061E-2</v>
      </c>
      <c r="N467" s="1" t="s">
        <v>115</v>
      </c>
    </row>
    <row r="468" spans="1:14" x14ac:dyDescent="0.25">
      <c r="A468">
        <v>1755</v>
      </c>
      <c r="B468" t="s">
        <v>2</v>
      </c>
      <c r="C468" t="s">
        <v>906</v>
      </c>
      <c r="D468" t="s">
        <v>37</v>
      </c>
      <c r="E468" t="s">
        <v>107</v>
      </c>
      <c r="F468" t="s">
        <v>153</v>
      </c>
      <c r="G468" t="s">
        <v>628</v>
      </c>
      <c r="H468" s="1">
        <v>1016.0469088</v>
      </c>
      <c r="I468" s="8">
        <v>29.166666666666668</v>
      </c>
      <c r="J468" s="9">
        <v>3.6458333333333335</v>
      </c>
      <c r="K468" s="9">
        <v>3704.3376883333335</v>
      </c>
      <c r="L468" s="10">
        <v>8</v>
      </c>
      <c r="M468" s="11">
        <v>7.8736522208884847E-3</v>
      </c>
      <c r="N468" s="1" t="s">
        <v>234</v>
      </c>
    </row>
    <row r="469" spans="1:14" x14ac:dyDescent="0.25">
      <c r="A469">
        <v>1755</v>
      </c>
      <c r="B469" t="s">
        <v>2</v>
      </c>
      <c r="C469" t="s">
        <v>906</v>
      </c>
      <c r="D469" t="s">
        <v>28</v>
      </c>
      <c r="E469" t="s">
        <v>98</v>
      </c>
      <c r="F469" t="s">
        <v>153</v>
      </c>
      <c r="G469" t="s">
        <v>628</v>
      </c>
      <c r="H469" s="1">
        <v>1016.0469088</v>
      </c>
      <c r="I469" s="8">
        <v>2022.8333333333333</v>
      </c>
      <c r="J469" s="9">
        <v>50.570833333333333</v>
      </c>
      <c r="K469" s="9">
        <v>51382.338883773329</v>
      </c>
      <c r="L469" s="10">
        <v>40</v>
      </c>
      <c r="M469" s="11">
        <v>3.9368261104442429E-2</v>
      </c>
      <c r="N469" s="1" t="s">
        <v>208</v>
      </c>
    </row>
    <row r="470" spans="1:14" x14ac:dyDescent="0.25">
      <c r="A470">
        <v>1755</v>
      </c>
      <c r="B470" t="s">
        <v>2</v>
      </c>
      <c r="C470" t="s">
        <v>906</v>
      </c>
      <c r="D470" t="s">
        <v>57</v>
      </c>
      <c r="G470" t="s">
        <v>629</v>
      </c>
      <c r="H470" s="1">
        <v>0</v>
      </c>
      <c r="I470" s="8">
        <v>1.8333333333333333</v>
      </c>
      <c r="K470" s="9" t="s">
        <v>629</v>
      </c>
      <c r="M470" s="11" t="s">
        <v>629</v>
      </c>
      <c r="N470" s="1" t="s">
        <v>621</v>
      </c>
    </row>
    <row r="471" spans="1:14" x14ac:dyDescent="0.25">
      <c r="A471">
        <v>1755</v>
      </c>
      <c r="B471" t="s">
        <v>2</v>
      </c>
      <c r="C471" t="s">
        <v>906</v>
      </c>
      <c r="D471" t="s">
        <v>20</v>
      </c>
      <c r="E471" t="s">
        <v>90</v>
      </c>
      <c r="F471" t="s">
        <v>151</v>
      </c>
      <c r="G471" t="s">
        <v>628</v>
      </c>
      <c r="H471" s="1">
        <v>50.802345440000003</v>
      </c>
      <c r="I471" s="8">
        <v>80</v>
      </c>
      <c r="J471" s="9">
        <v>91.428571428571431</v>
      </c>
      <c r="K471" s="9">
        <v>4644.7858688000006</v>
      </c>
      <c r="L471" s="10">
        <v>0.875</v>
      </c>
      <c r="M471" s="11">
        <v>1.722361423319356E-2</v>
      </c>
      <c r="N471" s="1" t="s">
        <v>180</v>
      </c>
    </row>
    <row r="472" spans="1:14" x14ac:dyDescent="0.25">
      <c r="A472">
        <v>1755</v>
      </c>
      <c r="B472" t="s">
        <v>2</v>
      </c>
      <c r="C472" t="s">
        <v>906</v>
      </c>
      <c r="D472" t="s">
        <v>12</v>
      </c>
      <c r="E472" t="s">
        <v>82</v>
      </c>
      <c r="F472" t="s">
        <v>152</v>
      </c>
      <c r="G472" t="s">
        <v>628</v>
      </c>
      <c r="H472" s="1">
        <v>0.45359237000000002</v>
      </c>
      <c r="I472" s="8">
        <v>111.35833333333333</v>
      </c>
      <c r="J472" s="9">
        <v>494.92592592592592</v>
      </c>
      <c r="K472" s="9">
        <v>224.49462371518518</v>
      </c>
      <c r="L472" s="10">
        <v>0.22500000000000001</v>
      </c>
      <c r="M472" s="11">
        <v>0.49604008991597454</v>
      </c>
      <c r="N472" s="1" t="s">
        <v>240</v>
      </c>
    </row>
    <row r="473" spans="1:14" x14ac:dyDescent="0.25">
      <c r="A473">
        <v>1755</v>
      </c>
      <c r="B473" t="s">
        <v>2</v>
      </c>
      <c r="C473" t="s">
        <v>906</v>
      </c>
      <c r="D473" t="s">
        <v>15</v>
      </c>
      <c r="E473" t="s">
        <v>85</v>
      </c>
      <c r="F473" t="s">
        <v>151</v>
      </c>
      <c r="G473" t="s">
        <v>628</v>
      </c>
      <c r="H473" s="1">
        <v>50.802345440000003</v>
      </c>
      <c r="I473" s="8">
        <v>2468.5250000000001</v>
      </c>
      <c r="J473" s="9">
        <v>411.42083333333335</v>
      </c>
      <c r="K473" s="9">
        <v>20901.143296212667</v>
      </c>
      <c r="L473" s="10">
        <v>6</v>
      </c>
      <c r="M473" s="11">
        <v>0.11810478331332727</v>
      </c>
      <c r="N473" s="1" t="s">
        <v>201</v>
      </c>
    </row>
    <row r="474" spans="1:14" x14ac:dyDescent="0.25">
      <c r="A474">
        <v>1755</v>
      </c>
      <c r="B474" t="s">
        <v>2</v>
      </c>
      <c r="C474" t="s">
        <v>906</v>
      </c>
      <c r="D474" t="s">
        <v>19</v>
      </c>
      <c r="E474" t="s">
        <v>89</v>
      </c>
      <c r="F474" t="s">
        <v>152</v>
      </c>
      <c r="G474" t="s">
        <v>628</v>
      </c>
      <c r="H474" s="1">
        <v>0.45359237000000002</v>
      </c>
      <c r="I474" s="8">
        <v>13.775</v>
      </c>
      <c r="J474" s="9">
        <v>9.8392857142857143E-2</v>
      </c>
      <c r="K474" s="9">
        <v>4.4630249262500005E-2</v>
      </c>
      <c r="L474" s="10">
        <v>140</v>
      </c>
      <c r="M474" s="11">
        <v>308.64716705882859</v>
      </c>
      <c r="N474" s="1" t="s">
        <v>167</v>
      </c>
    </row>
    <row r="475" spans="1:14" x14ac:dyDescent="0.25">
      <c r="A475">
        <v>1755</v>
      </c>
      <c r="B475" t="s">
        <v>2</v>
      </c>
      <c r="C475" t="s">
        <v>906</v>
      </c>
      <c r="D475" t="s">
        <v>57</v>
      </c>
      <c r="G475" t="s">
        <v>629</v>
      </c>
      <c r="H475" s="1">
        <v>0</v>
      </c>
      <c r="I475" s="8">
        <v>1.8333333333333333</v>
      </c>
      <c r="K475" s="9" t="s">
        <v>629</v>
      </c>
      <c r="M475" s="11" t="s">
        <v>629</v>
      </c>
      <c r="N475" s="1" t="s">
        <v>262</v>
      </c>
    </row>
    <row r="476" spans="1:14" x14ac:dyDescent="0.25">
      <c r="A476">
        <v>1755</v>
      </c>
      <c r="B476" t="s">
        <v>2</v>
      </c>
      <c r="C476" t="s">
        <v>906</v>
      </c>
      <c r="D476" t="s">
        <v>30</v>
      </c>
      <c r="E476" t="s">
        <v>100</v>
      </c>
      <c r="F476" t="s">
        <v>625</v>
      </c>
      <c r="G476" t="s">
        <v>156</v>
      </c>
      <c r="H476" s="1">
        <v>12</v>
      </c>
      <c r="I476" s="8">
        <v>46.083333333333336</v>
      </c>
      <c r="J476" s="9">
        <v>167.57575757575756</v>
      </c>
      <c r="K476" s="9">
        <v>2010.9090909090908</v>
      </c>
      <c r="L476" s="10">
        <v>0.27500000000000002</v>
      </c>
      <c r="M476" s="11">
        <v>2.2916666666666669E-2</v>
      </c>
      <c r="N476" s="1" t="s">
        <v>220</v>
      </c>
    </row>
    <row r="477" spans="1:14" x14ac:dyDescent="0.25">
      <c r="A477">
        <v>1755</v>
      </c>
      <c r="B477" t="s">
        <v>2</v>
      </c>
      <c r="C477" t="s">
        <v>906</v>
      </c>
      <c r="D477" t="s">
        <v>25</v>
      </c>
      <c r="E477" t="s">
        <v>95</v>
      </c>
      <c r="F477" t="s">
        <v>151</v>
      </c>
      <c r="G477" t="s">
        <v>628</v>
      </c>
      <c r="H477" s="1">
        <v>50.802345440000003</v>
      </c>
      <c r="I477" s="8">
        <v>87.120833333333337</v>
      </c>
      <c r="J477" s="9">
        <v>18.34122807017544</v>
      </c>
      <c r="K477" s="9">
        <v>931.77740421487727</v>
      </c>
      <c r="L477" s="10">
        <v>4.75</v>
      </c>
      <c r="M477" s="11">
        <v>9.3499620123050756E-2</v>
      </c>
      <c r="N477" s="1" t="s">
        <v>207</v>
      </c>
    </row>
    <row r="478" spans="1:14" x14ac:dyDescent="0.25">
      <c r="A478">
        <v>1755</v>
      </c>
      <c r="B478" t="s">
        <v>2</v>
      </c>
      <c r="C478" t="s">
        <v>906</v>
      </c>
      <c r="D478" t="s">
        <v>28</v>
      </c>
      <c r="E478" t="s">
        <v>98</v>
      </c>
      <c r="F478" t="s">
        <v>153</v>
      </c>
      <c r="G478" t="s">
        <v>628</v>
      </c>
      <c r="H478" s="1">
        <v>1016.0469088</v>
      </c>
      <c r="I478" s="8">
        <v>16379.208333333334</v>
      </c>
      <c r="J478" s="9">
        <v>409.48020833333334</v>
      </c>
      <c r="K478" s="9">
        <v>416051.09989186336</v>
      </c>
      <c r="L478" s="10">
        <v>40</v>
      </c>
      <c r="M478" s="11">
        <v>3.9368261104442422E-2</v>
      </c>
      <c r="N478" s="1" t="s">
        <v>208</v>
      </c>
    </row>
    <row r="479" spans="1:14" x14ac:dyDescent="0.25">
      <c r="A479">
        <v>1755</v>
      </c>
      <c r="B479" t="s">
        <v>2</v>
      </c>
      <c r="C479" t="s">
        <v>906</v>
      </c>
      <c r="D479" t="s">
        <v>57</v>
      </c>
      <c r="G479" t="s">
        <v>629</v>
      </c>
      <c r="H479" s="1">
        <v>0</v>
      </c>
      <c r="I479" s="8">
        <v>9.25</v>
      </c>
      <c r="K479" s="9" t="s">
        <v>629</v>
      </c>
      <c r="M479" s="11" t="s">
        <v>629</v>
      </c>
      <c r="N479" s="1" t="s">
        <v>263</v>
      </c>
    </row>
    <row r="480" spans="1:14" x14ac:dyDescent="0.25">
      <c r="A480">
        <v>1756</v>
      </c>
      <c r="B480" t="s">
        <v>2</v>
      </c>
      <c r="C480" t="s">
        <v>906</v>
      </c>
      <c r="D480" t="s">
        <v>10</v>
      </c>
      <c r="E480" t="s">
        <v>80</v>
      </c>
      <c r="F480" t="s">
        <v>151</v>
      </c>
      <c r="G480" t="s">
        <v>628</v>
      </c>
      <c r="H480" s="1">
        <v>50.802345440000003</v>
      </c>
      <c r="I480" s="8">
        <v>2547</v>
      </c>
      <c r="J480" s="9">
        <v>657.29032258064512</v>
      </c>
      <c r="K480" s="9">
        <v>33391.890022110965</v>
      </c>
      <c r="L480" s="10">
        <v>3.875</v>
      </c>
      <c r="M480" s="11">
        <v>7.627600588985721E-2</v>
      </c>
      <c r="N480" s="1" t="s">
        <v>197</v>
      </c>
    </row>
    <row r="481" spans="1:14" x14ac:dyDescent="0.25">
      <c r="A481">
        <v>1756</v>
      </c>
      <c r="B481" t="s">
        <v>2</v>
      </c>
      <c r="C481" t="s">
        <v>906</v>
      </c>
      <c r="D481" t="s">
        <v>11</v>
      </c>
      <c r="E481" t="s">
        <v>81</v>
      </c>
      <c r="F481" t="s">
        <v>151</v>
      </c>
      <c r="G481" t="s">
        <v>628</v>
      </c>
      <c r="H481" s="1">
        <v>50.802345440000003</v>
      </c>
      <c r="I481" s="8">
        <v>1160.1208333333334</v>
      </c>
      <c r="J481" s="9">
        <v>441.95079365079368</v>
      </c>
      <c r="K481" s="9">
        <v>22452.136886529781</v>
      </c>
      <c r="L481" s="10">
        <v>2.625</v>
      </c>
      <c r="M481" s="11">
        <v>5.167084269958068E-2</v>
      </c>
      <c r="N481" s="1" t="s">
        <v>655</v>
      </c>
    </row>
    <row r="482" spans="1:14" x14ac:dyDescent="0.25">
      <c r="A482">
        <v>1756</v>
      </c>
      <c r="B482" t="s">
        <v>2</v>
      </c>
      <c r="C482" t="s">
        <v>906</v>
      </c>
      <c r="D482" t="s">
        <v>13</v>
      </c>
      <c r="E482" t="s">
        <v>83</v>
      </c>
      <c r="F482" t="s">
        <v>151</v>
      </c>
      <c r="G482" t="s">
        <v>628</v>
      </c>
      <c r="H482" s="1">
        <v>50.802345440000003</v>
      </c>
      <c r="I482" s="8">
        <v>12551.833333333334</v>
      </c>
      <c r="J482" s="9">
        <v>5906.7450980392159</v>
      </c>
      <c r="K482" s="9">
        <v>300076.50489661493</v>
      </c>
      <c r="L482" s="10">
        <v>2.125</v>
      </c>
      <c r="M482" s="11">
        <v>4.1828777423470076E-2</v>
      </c>
      <c r="N482" s="1" t="s">
        <v>634</v>
      </c>
    </row>
    <row r="483" spans="1:14" x14ac:dyDescent="0.25">
      <c r="A483">
        <v>1756</v>
      </c>
      <c r="B483" t="s">
        <v>2</v>
      </c>
      <c r="C483" t="s">
        <v>906</v>
      </c>
      <c r="D483" t="s">
        <v>14</v>
      </c>
      <c r="E483" t="s">
        <v>84</v>
      </c>
      <c r="F483" t="s">
        <v>151</v>
      </c>
      <c r="G483" t="s">
        <v>628</v>
      </c>
      <c r="H483" s="1">
        <v>50.802345440000003</v>
      </c>
      <c r="I483" s="8">
        <v>11.333333333333334</v>
      </c>
      <c r="J483" s="9">
        <v>8.0952380952380967</v>
      </c>
      <c r="K483" s="9">
        <v>411.25708213333343</v>
      </c>
      <c r="L483" s="10">
        <v>1.4</v>
      </c>
      <c r="M483" s="11">
        <v>2.7557782773109694E-2</v>
      </c>
      <c r="N483" s="1" t="s">
        <v>635</v>
      </c>
    </row>
    <row r="484" spans="1:14" x14ac:dyDescent="0.25">
      <c r="A484">
        <v>1756</v>
      </c>
      <c r="B484" t="s">
        <v>2</v>
      </c>
      <c r="C484" t="s">
        <v>906</v>
      </c>
      <c r="D484" t="s">
        <v>15</v>
      </c>
      <c r="E484" t="s">
        <v>85</v>
      </c>
      <c r="F484" t="s">
        <v>151</v>
      </c>
      <c r="G484" t="s">
        <v>628</v>
      </c>
      <c r="H484" s="1">
        <v>50.802345440000003</v>
      </c>
      <c r="I484" s="8">
        <v>370.83333333333331</v>
      </c>
      <c r="J484" s="9">
        <v>61.80555555555555</v>
      </c>
      <c r="K484" s="9">
        <v>3139.8671834444444</v>
      </c>
      <c r="L484" s="10">
        <v>6</v>
      </c>
      <c r="M484" s="11">
        <v>0.11810478331332727</v>
      </c>
      <c r="N484" s="1" t="s">
        <v>201</v>
      </c>
    </row>
    <row r="485" spans="1:14" x14ac:dyDescent="0.25">
      <c r="A485">
        <v>1756</v>
      </c>
      <c r="B485" t="s">
        <v>2</v>
      </c>
      <c r="C485" t="s">
        <v>906</v>
      </c>
      <c r="D485" t="s">
        <v>16</v>
      </c>
      <c r="E485" t="s">
        <v>86</v>
      </c>
      <c r="F485" t="s">
        <v>152</v>
      </c>
      <c r="G485" t="s">
        <v>628</v>
      </c>
      <c r="H485" s="1">
        <v>0.45359237000000002</v>
      </c>
      <c r="I485" s="8">
        <v>26.666666666666668</v>
      </c>
      <c r="J485" s="9">
        <v>44.44444444444445</v>
      </c>
      <c r="K485" s="9">
        <v>20.159660888888894</v>
      </c>
      <c r="L485" s="10">
        <v>0.6</v>
      </c>
      <c r="M485" s="11">
        <v>1.3227735731092651</v>
      </c>
      <c r="N485" s="1" t="s">
        <v>264</v>
      </c>
    </row>
    <row r="486" spans="1:14" x14ac:dyDescent="0.25">
      <c r="A486">
        <v>1756</v>
      </c>
      <c r="B486" t="s">
        <v>2</v>
      </c>
      <c r="C486" t="s">
        <v>906</v>
      </c>
      <c r="D486" t="s">
        <v>17</v>
      </c>
      <c r="E486" t="s">
        <v>87</v>
      </c>
      <c r="F486" t="s">
        <v>151</v>
      </c>
      <c r="G486" t="s">
        <v>628</v>
      </c>
      <c r="H486" s="1">
        <v>50.802345440000003</v>
      </c>
      <c r="I486" s="8">
        <v>658.26250000000005</v>
      </c>
      <c r="J486" s="9">
        <v>292.56111111111113</v>
      </c>
      <c r="K486" s="9">
        <v>14862.790628976891</v>
      </c>
      <c r="L486" s="10">
        <v>2.25</v>
      </c>
      <c r="M486" s="11">
        <v>4.4289293742497723E-2</v>
      </c>
      <c r="N486" s="1" t="s">
        <v>709</v>
      </c>
    </row>
    <row r="487" spans="1:14" x14ac:dyDescent="0.25">
      <c r="A487">
        <v>1756</v>
      </c>
      <c r="B487" t="s">
        <v>2</v>
      </c>
      <c r="C487" t="s">
        <v>906</v>
      </c>
      <c r="D487" t="s">
        <v>18</v>
      </c>
      <c r="E487" t="s">
        <v>88</v>
      </c>
      <c r="F487" t="s">
        <v>151</v>
      </c>
      <c r="G487" t="s">
        <v>628</v>
      </c>
      <c r="H487" s="1">
        <v>50.802345440000003</v>
      </c>
      <c r="I487" s="8">
        <v>38.024999999999999</v>
      </c>
      <c r="J487" s="9">
        <v>23.045454545454547</v>
      </c>
      <c r="K487" s="9">
        <v>1170.7631426400001</v>
      </c>
      <c r="L487" s="10">
        <v>1.65</v>
      </c>
      <c r="M487" s="11">
        <v>3.2478815411164999E-2</v>
      </c>
      <c r="N487" s="1" t="s">
        <v>710</v>
      </c>
    </row>
    <row r="488" spans="1:14" x14ac:dyDescent="0.25">
      <c r="A488">
        <v>1756</v>
      </c>
      <c r="B488" t="s">
        <v>2</v>
      </c>
      <c r="C488" t="s">
        <v>906</v>
      </c>
      <c r="D488" t="s">
        <v>40</v>
      </c>
      <c r="E488" t="s">
        <v>110</v>
      </c>
      <c r="F488" t="s">
        <v>151</v>
      </c>
      <c r="G488" t="s">
        <v>628</v>
      </c>
      <c r="H488" s="1">
        <v>50.802345440000003</v>
      </c>
      <c r="I488" s="8">
        <v>1.2625</v>
      </c>
      <c r="J488" s="9">
        <v>1.8035714285714286</v>
      </c>
      <c r="K488" s="9">
        <v>91.625658740000006</v>
      </c>
      <c r="L488" s="10">
        <v>0.7</v>
      </c>
      <c r="M488" s="11">
        <v>1.3778891386554847E-2</v>
      </c>
      <c r="N488" s="1" t="s">
        <v>711</v>
      </c>
    </row>
    <row r="489" spans="1:14" x14ac:dyDescent="0.25">
      <c r="A489">
        <v>1756</v>
      </c>
      <c r="B489" t="s">
        <v>2</v>
      </c>
      <c r="C489" t="s">
        <v>906</v>
      </c>
      <c r="D489" t="s">
        <v>19</v>
      </c>
      <c r="E489" t="s">
        <v>89</v>
      </c>
      <c r="F489" t="s">
        <v>152</v>
      </c>
      <c r="G489" t="s">
        <v>628</v>
      </c>
      <c r="H489" s="1">
        <v>0.45359237000000002</v>
      </c>
      <c r="I489" s="8">
        <v>4.6083333333333334</v>
      </c>
      <c r="J489" s="9">
        <v>3.291666666666667E-2</v>
      </c>
      <c r="K489" s="9">
        <v>1.4930748845833336E-2</v>
      </c>
      <c r="L489" s="10">
        <v>140</v>
      </c>
      <c r="M489" s="11">
        <v>308.64716705882853</v>
      </c>
      <c r="N489" s="1" t="s">
        <v>167</v>
      </c>
    </row>
    <row r="490" spans="1:14" x14ac:dyDescent="0.25">
      <c r="A490">
        <v>1756</v>
      </c>
      <c r="B490" t="s">
        <v>2</v>
      </c>
      <c r="C490" t="s">
        <v>906</v>
      </c>
      <c r="D490" t="s">
        <v>57</v>
      </c>
      <c r="G490" t="s">
        <v>629</v>
      </c>
      <c r="H490" s="1">
        <v>0</v>
      </c>
      <c r="I490" s="8">
        <v>0.83333333333333337</v>
      </c>
      <c r="K490" s="9" t="s">
        <v>629</v>
      </c>
      <c r="M490" s="11" t="s">
        <v>629</v>
      </c>
      <c r="N490" s="1" t="s">
        <v>265</v>
      </c>
    </row>
    <row r="491" spans="1:14" x14ac:dyDescent="0.25">
      <c r="A491">
        <v>1756</v>
      </c>
      <c r="B491" t="s">
        <v>2</v>
      </c>
      <c r="C491" t="s">
        <v>906</v>
      </c>
      <c r="D491" t="s">
        <v>25</v>
      </c>
      <c r="E491" t="s">
        <v>95</v>
      </c>
      <c r="F491" t="s">
        <v>151</v>
      </c>
      <c r="G491" t="s">
        <v>628</v>
      </c>
      <c r="H491" s="1">
        <v>50.802345440000003</v>
      </c>
      <c r="I491" s="8">
        <v>2425.3458333333333</v>
      </c>
      <c r="J491" s="9">
        <v>510.59912280701752</v>
      </c>
      <c r="K491" s="9">
        <v>25939.633018203087</v>
      </c>
      <c r="L491" s="10">
        <v>4.75</v>
      </c>
      <c r="M491" s="11">
        <v>9.3499620123050756E-2</v>
      </c>
      <c r="N491" s="1" t="s">
        <v>207</v>
      </c>
    </row>
    <row r="492" spans="1:14" x14ac:dyDescent="0.25">
      <c r="A492">
        <v>1756</v>
      </c>
      <c r="B492" t="s">
        <v>2</v>
      </c>
      <c r="C492" t="s">
        <v>906</v>
      </c>
      <c r="D492" t="s">
        <v>26</v>
      </c>
      <c r="E492" t="s">
        <v>96</v>
      </c>
      <c r="F492" t="s">
        <v>155</v>
      </c>
      <c r="G492" t="s">
        <v>630</v>
      </c>
      <c r="H492" s="1">
        <v>1047.2287696757962</v>
      </c>
      <c r="I492" s="8">
        <v>84</v>
      </c>
      <c r="J492" s="9">
        <v>4</v>
      </c>
      <c r="K492" s="9">
        <v>4188.9150787031849</v>
      </c>
      <c r="L492" s="10">
        <v>21</v>
      </c>
      <c r="M492" s="11">
        <v>2.0052925022773425E-2</v>
      </c>
      <c r="N492" s="1" t="s">
        <v>96</v>
      </c>
    </row>
    <row r="493" spans="1:14" x14ac:dyDescent="0.25">
      <c r="A493">
        <v>1756</v>
      </c>
      <c r="B493" t="s">
        <v>2</v>
      </c>
      <c r="C493" t="s">
        <v>906</v>
      </c>
      <c r="D493" t="s">
        <v>28</v>
      </c>
      <c r="E493" t="s">
        <v>98</v>
      </c>
      <c r="F493" t="s">
        <v>153</v>
      </c>
      <c r="G493" t="s">
        <v>628</v>
      </c>
      <c r="H493" s="1">
        <v>1016.0469088</v>
      </c>
      <c r="I493" s="8">
        <v>16800</v>
      </c>
      <c r="J493" s="9">
        <v>420</v>
      </c>
      <c r="K493" s="9">
        <v>426739.701696</v>
      </c>
      <c r="L493" s="10">
        <v>40</v>
      </c>
      <c r="M493" s="11">
        <v>3.9368261104442422E-2</v>
      </c>
      <c r="N493" s="1" t="s">
        <v>640</v>
      </c>
    </row>
    <row r="494" spans="1:14" x14ac:dyDescent="0.25">
      <c r="A494">
        <v>1756</v>
      </c>
      <c r="B494" t="s">
        <v>2</v>
      </c>
      <c r="C494" t="s">
        <v>906</v>
      </c>
      <c r="D494" t="s">
        <v>12</v>
      </c>
      <c r="E494" t="s">
        <v>82</v>
      </c>
      <c r="F494" t="s">
        <v>152</v>
      </c>
      <c r="G494" t="s">
        <v>628</v>
      </c>
      <c r="H494" s="1">
        <v>0.45359237000000002</v>
      </c>
      <c r="I494" s="8">
        <v>8.1791666666666671</v>
      </c>
      <c r="J494" s="9">
        <v>36.351851851851855</v>
      </c>
      <c r="K494" s="9">
        <v>16.488922635370372</v>
      </c>
      <c r="L494" s="10">
        <v>0.22500000000000001</v>
      </c>
      <c r="M494" s="11">
        <v>0.49604008991597454</v>
      </c>
      <c r="N494" s="1" t="s">
        <v>641</v>
      </c>
    </row>
    <row r="495" spans="1:14" x14ac:dyDescent="0.25">
      <c r="A495">
        <v>1756</v>
      </c>
      <c r="B495" t="s">
        <v>2</v>
      </c>
      <c r="C495" t="s">
        <v>906</v>
      </c>
      <c r="D495" t="s">
        <v>15</v>
      </c>
      <c r="E495" t="s">
        <v>85</v>
      </c>
      <c r="F495" t="s">
        <v>151</v>
      </c>
      <c r="G495" t="s">
        <v>628</v>
      </c>
      <c r="H495" s="1">
        <v>50.802345440000003</v>
      </c>
      <c r="I495" s="8">
        <v>1591.4208333333333</v>
      </c>
      <c r="J495" s="9">
        <v>265.23680555555558</v>
      </c>
      <c r="K495" s="9">
        <v>13474.651819235447</v>
      </c>
      <c r="L495" s="10">
        <v>6</v>
      </c>
      <c r="M495" s="11">
        <v>0.11810478331332726</v>
      </c>
      <c r="N495" s="1" t="s">
        <v>201</v>
      </c>
    </row>
    <row r="496" spans="1:14" x14ac:dyDescent="0.25">
      <c r="A496">
        <v>1756</v>
      </c>
      <c r="B496" t="s">
        <v>2</v>
      </c>
      <c r="C496" t="s">
        <v>906</v>
      </c>
      <c r="D496" t="s">
        <v>29</v>
      </c>
      <c r="E496" t="s">
        <v>99</v>
      </c>
      <c r="F496" t="s">
        <v>156</v>
      </c>
      <c r="G496" t="s">
        <v>156</v>
      </c>
      <c r="H496" s="1">
        <v>1</v>
      </c>
      <c r="I496" s="8">
        <v>46.916666666666664</v>
      </c>
      <c r="J496" s="9">
        <v>134.04761904761904</v>
      </c>
      <c r="K496" s="9">
        <v>134.04761904761904</v>
      </c>
      <c r="L496" s="10">
        <v>0.35</v>
      </c>
      <c r="M496" s="11">
        <v>0.35000000000000003</v>
      </c>
      <c r="N496" s="1" t="s">
        <v>213</v>
      </c>
    </row>
    <row r="497" spans="1:14" x14ac:dyDescent="0.25">
      <c r="A497">
        <v>1756</v>
      </c>
      <c r="B497" t="s">
        <v>2</v>
      </c>
      <c r="C497" t="s">
        <v>906</v>
      </c>
      <c r="D497" t="s">
        <v>57</v>
      </c>
      <c r="G497" t="s">
        <v>629</v>
      </c>
      <c r="H497" s="1">
        <v>0</v>
      </c>
      <c r="I497" s="8">
        <v>2.4583333333333335</v>
      </c>
      <c r="K497" s="9" t="s">
        <v>629</v>
      </c>
      <c r="M497" s="11" t="s">
        <v>629</v>
      </c>
      <c r="N497" s="1" t="s">
        <v>266</v>
      </c>
    </row>
    <row r="498" spans="1:14" x14ac:dyDescent="0.25">
      <c r="A498">
        <v>1756</v>
      </c>
      <c r="B498" t="s">
        <v>2</v>
      </c>
      <c r="C498" t="s">
        <v>906</v>
      </c>
      <c r="D498" t="s">
        <v>25</v>
      </c>
      <c r="E498" t="s">
        <v>95</v>
      </c>
      <c r="F498" t="s">
        <v>151</v>
      </c>
      <c r="G498" t="s">
        <v>628</v>
      </c>
      <c r="H498" s="1">
        <v>50.802345440000003</v>
      </c>
      <c r="I498" s="8">
        <v>335.44166666666666</v>
      </c>
      <c r="J498" s="9">
        <v>70.619298245614033</v>
      </c>
      <c r="K498" s="9">
        <v>3587.6259842040704</v>
      </c>
      <c r="L498" s="10">
        <v>4.75</v>
      </c>
      <c r="M498" s="11">
        <v>9.3499620123050756E-2</v>
      </c>
      <c r="N498" s="1" t="s">
        <v>207</v>
      </c>
    </row>
    <row r="499" spans="1:14" x14ac:dyDescent="0.25">
      <c r="A499">
        <v>1756</v>
      </c>
      <c r="B499" t="s">
        <v>2</v>
      </c>
      <c r="C499" t="s">
        <v>906</v>
      </c>
      <c r="D499" t="s">
        <v>28</v>
      </c>
      <c r="E499" t="s">
        <v>98</v>
      </c>
      <c r="F499" t="s">
        <v>153</v>
      </c>
      <c r="G499" t="s">
        <v>628</v>
      </c>
      <c r="H499" s="1">
        <v>1016.0469088</v>
      </c>
      <c r="I499" s="8">
        <v>506.95416666666665</v>
      </c>
      <c r="J499" s="9">
        <v>12.673854166666667</v>
      </c>
      <c r="K499" s="9">
        <v>12877.230348623667</v>
      </c>
      <c r="L499" s="10">
        <v>40</v>
      </c>
      <c r="M499" s="11">
        <v>3.9368261104442422E-2</v>
      </c>
      <c r="N499" s="1" t="s">
        <v>208</v>
      </c>
    </row>
    <row r="500" spans="1:14" x14ac:dyDescent="0.25">
      <c r="A500">
        <v>1757</v>
      </c>
      <c r="B500" t="s">
        <v>2</v>
      </c>
      <c r="C500" t="s">
        <v>906</v>
      </c>
      <c r="D500" t="s">
        <v>10</v>
      </c>
      <c r="E500" t="s">
        <v>80</v>
      </c>
      <c r="F500" t="s">
        <v>151</v>
      </c>
      <c r="G500" t="s">
        <v>628</v>
      </c>
      <c r="H500" s="1">
        <v>50.802345440000003</v>
      </c>
      <c r="I500" s="8">
        <v>136.02500000000001</v>
      </c>
      <c r="J500" s="9">
        <v>35.103225806451611</v>
      </c>
      <c r="K500" s="9">
        <v>1783.3262034776774</v>
      </c>
      <c r="L500" s="10">
        <v>3.875</v>
      </c>
      <c r="M500" s="11">
        <v>7.627600588985721E-2</v>
      </c>
      <c r="N500" s="1" t="s">
        <v>197</v>
      </c>
    </row>
    <row r="501" spans="1:14" x14ac:dyDescent="0.25">
      <c r="A501">
        <v>1757</v>
      </c>
      <c r="B501" t="s">
        <v>2</v>
      </c>
      <c r="C501" t="s">
        <v>906</v>
      </c>
      <c r="D501" t="s">
        <v>11</v>
      </c>
      <c r="E501" t="s">
        <v>81</v>
      </c>
      <c r="F501" t="s">
        <v>151</v>
      </c>
      <c r="G501" t="s">
        <v>628</v>
      </c>
      <c r="H501" s="1">
        <v>50.802345440000003</v>
      </c>
      <c r="I501" s="8">
        <v>463.70416666666665</v>
      </c>
      <c r="J501" s="9">
        <v>176.64920634920634</v>
      </c>
      <c r="K501" s="9">
        <v>8974.1940026542215</v>
      </c>
      <c r="L501" s="10">
        <v>2.625</v>
      </c>
      <c r="M501" s="11">
        <v>5.1670842699580687E-2</v>
      </c>
      <c r="N501" s="1" t="s">
        <v>655</v>
      </c>
    </row>
    <row r="502" spans="1:14" x14ac:dyDescent="0.25">
      <c r="A502">
        <v>1757</v>
      </c>
      <c r="B502" t="s">
        <v>2</v>
      </c>
      <c r="C502" t="s">
        <v>906</v>
      </c>
      <c r="D502" t="s">
        <v>38</v>
      </c>
      <c r="E502" t="s">
        <v>108</v>
      </c>
      <c r="F502" t="s">
        <v>151</v>
      </c>
      <c r="G502" t="s">
        <v>628</v>
      </c>
      <c r="H502" s="1">
        <v>50.802345440000003</v>
      </c>
      <c r="I502" s="8">
        <v>1700</v>
      </c>
      <c r="J502" s="9">
        <v>800</v>
      </c>
      <c r="K502" s="9">
        <v>40641.876351999999</v>
      </c>
      <c r="L502" s="10">
        <v>2.125</v>
      </c>
      <c r="M502" s="11">
        <v>4.1828777423470076E-2</v>
      </c>
      <c r="N502" s="1" t="s">
        <v>712</v>
      </c>
    </row>
    <row r="503" spans="1:14" x14ac:dyDescent="0.25">
      <c r="A503">
        <v>1757</v>
      </c>
      <c r="B503" t="s">
        <v>2</v>
      </c>
      <c r="C503" t="s">
        <v>906</v>
      </c>
      <c r="D503" t="s">
        <v>14</v>
      </c>
      <c r="E503" t="s">
        <v>84</v>
      </c>
      <c r="F503" t="s">
        <v>151</v>
      </c>
      <c r="G503" t="s">
        <v>628</v>
      </c>
      <c r="H503" s="1">
        <v>50.802345440000003</v>
      </c>
      <c r="I503" s="8">
        <v>31.454166666666666</v>
      </c>
      <c r="J503" s="9">
        <v>22.467261904761905</v>
      </c>
      <c r="K503" s="9">
        <v>1141.3896003766667</v>
      </c>
      <c r="L503" s="10">
        <v>1.4</v>
      </c>
      <c r="M503" s="11">
        <v>2.7557782773109694E-2</v>
      </c>
      <c r="N503" s="1" t="s">
        <v>635</v>
      </c>
    </row>
    <row r="504" spans="1:14" x14ac:dyDescent="0.25">
      <c r="A504">
        <v>1757</v>
      </c>
      <c r="B504" t="s">
        <v>2</v>
      </c>
      <c r="C504" t="s">
        <v>906</v>
      </c>
      <c r="D504" t="s">
        <v>15</v>
      </c>
      <c r="E504" t="s">
        <v>85</v>
      </c>
      <c r="F504" t="s">
        <v>151</v>
      </c>
      <c r="G504" t="s">
        <v>628</v>
      </c>
      <c r="H504" s="1">
        <v>50.802345440000003</v>
      </c>
      <c r="I504" s="8">
        <v>1536.3458333333333</v>
      </c>
      <c r="J504" s="9">
        <v>256.0576388888889</v>
      </c>
      <c r="K504" s="9">
        <v>13008.328623384114</v>
      </c>
      <c r="L504" s="10">
        <v>6</v>
      </c>
      <c r="M504" s="11">
        <v>0.11810478331332724</v>
      </c>
      <c r="N504" s="1" t="s">
        <v>201</v>
      </c>
    </row>
    <row r="505" spans="1:14" x14ac:dyDescent="0.25">
      <c r="A505">
        <v>1757</v>
      </c>
      <c r="B505" t="s">
        <v>2</v>
      </c>
      <c r="C505" t="s">
        <v>906</v>
      </c>
      <c r="D505" t="s">
        <v>16</v>
      </c>
      <c r="E505" t="s">
        <v>86</v>
      </c>
      <c r="F505" t="s">
        <v>152</v>
      </c>
      <c r="G505" t="s">
        <v>628</v>
      </c>
      <c r="H505" s="1">
        <v>0.45359237000000002</v>
      </c>
      <c r="I505" s="8">
        <v>32.666666666666664</v>
      </c>
      <c r="J505" s="9">
        <v>54.444444444444443</v>
      </c>
      <c r="K505" s="9">
        <v>24.695584588888888</v>
      </c>
      <c r="L505" s="10">
        <v>0.6</v>
      </c>
      <c r="M505" s="11">
        <v>1.3227735731092654</v>
      </c>
      <c r="N505" s="1" t="s">
        <v>223</v>
      </c>
    </row>
    <row r="506" spans="1:14" x14ac:dyDescent="0.25">
      <c r="A506">
        <v>1757</v>
      </c>
      <c r="B506" t="s">
        <v>2</v>
      </c>
      <c r="C506" t="s">
        <v>906</v>
      </c>
      <c r="D506" t="s">
        <v>20</v>
      </c>
      <c r="E506" t="s">
        <v>90</v>
      </c>
      <c r="F506" t="s">
        <v>151</v>
      </c>
      <c r="G506" t="s">
        <v>628</v>
      </c>
      <c r="H506" s="1">
        <v>50.802345440000003</v>
      </c>
      <c r="I506" s="8">
        <v>686.45</v>
      </c>
      <c r="J506" s="9">
        <v>784.51428571428573</v>
      </c>
      <c r="K506" s="9">
        <v>39855.165745472004</v>
      </c>
      <c r="L506" s="10">
        <v>0.875</v>
      </c>
      <c r="M506" s="11">
        <v>1.722361423319356E-2</v>
      </c>
      <c r="N506" s="1" t="s">
        <v>189</v>
      </c>
    </row>
    <row r="507" spans="1:14" x14ac:dyDescent="0.25">
      <c r="A507">
        <v>1757</v>
      </c>
      <c r="B507" t="s">
        <v>2</v>
      </c>
      <c r="C507" t="s">
        <v>906</v>
      </c>
      <c r="D507" t="s">
        <v>25</v>
      </c>
      <c r="E507" t="s">
        <v>95</v>
      </c>
      <c r="F507" t="s">
        <v>151</v>
      </c>
      <c r="G507" t="s">
        <v>628</v>
      </c>
      <c r="H507" s="1">
        <v>50.802345440000003</v>
      </c>
      <c r="I507" s="8">
        <v>188.35</v>
      </c>
      <c r="J507" s="9">
        <v>39.652631578947364</v>
      </c>
      <c r="K507" s="9">
        <v>2014.4466870787367</v>
      </c>
      <c r="L507" s="10">
        <v>4.75</v>
      </c>
      <c r="M507" s="11">
        <v>9.349962012305077E-2</v>
      </c>
      <c r="N507" s="1" t="s">
        <v>207</v>
      </c>
    </row>
    <row r="508" spans="1:14" x14ac:dyDescent="0.25">
      <c r="A508">
        <v>1757</v>
      </c>
      <c r="B508" t="s">
        <v>2</v>
      </c>
      <c r="C508" t="s">
        <v>906</v>
      </c>
      <c r="D508" t="s">
        <v>37</v>
      </c>
      <c r="E508" t="s">
        <v>107</v>
      </c>
      <c r="F508" t="s">
        <v>153</v>
      </c>
      <c r="G508" t="s">
        <v>628</v>
      </c>
      <c r="H508" s="1">
        <v>1016.0469088</v>
      </c>
      <c r="I508" s="8">
        <v>240</v>
      </c>
      <c r="J508" s="9">
        <v>30</v>
      </c>
      <c r="K508" s="9">
        <v>30481.407264000001</v>
      </c>
      <c r="L508" s="10">
        <v>8</v>
      </c>
      <c r="M508" s="11">
        <v>7.8736522208884847E-3</v>
      </c>
      <c r="N508" s="1" t="s">
        <v>654</v>
      </c>
    </row>
    <row r="509" spans="1:14" x14ac:dyDescent="0.25">
      <c r="A509">
        <v>1757</v>
      </c>
      <c r="B509" t="s">
        <v>2</v>
      </c>
      <c r="C509" t="s">
        <v>906</v>
      </c>
      <c r="D509" t="s">
        <v>47</v>
      </c>
      <c r="E509" t="s">
        <v>117</v>
      </c>
      <c r="F509" t="s">
        <v>153</v>
      </c>
      <c r="G509" t="s">
        <v>628</v>
      </c>
      <c r="H509" s="1">
        <v>1016.0469088</v>
      </c>
      <c r="I509" s="8">
        <v>165</v>
      </c>
      <c r="J509" s="9">
        <v>10</v>
      </c>
      <c r="K509" s="9">
        <v>10160.469088</v>
      </c>
      <c r="L509" s="10">
        <v>16.5</v>
      </c>
      <c r="M509" s="11">
        <v>1.62394077055825E-2</v>
      </c>
      <c r="N509" s="1" t="s">
        <v>702</v>
      </c>
    </row>
    <row r="510" spans="1:14" x14ac:dyDescent="0.25">
      <c r="A510">
        <v>1757</v>
      </c>
      <c r="B510" t="s">
        <v>2</v>
      </c>
      <c r="C510" t="s">
        <v>906</v>
      </c>
      <c r="D510" t="s">
        <v>28</v>
      </c>
      <c r="E510" t="s">
        <v>98</v>
      </c>
      <c r="F510" t="s">
        <v>153</v>
      </c>
      <c r="G510" t="s">
        <v>628</v>
      </c>
      <c r="H510" s="1">
        <v>1016.0469088</v>
      </c>
      <c r="I510" s="8">
        <v>18839.420833333334</v>
      </c>
      <c r="J510" s="9">
        <v>470.98552083333334</v>
      </c>
      <c r="K510" s="9">
        <v>478543.38253226632</v>
      </c>
      <c r="L510" s="10">
        <v>40</v>
      </c>
      <c r="M510" s="11">
        <v>3.9368261104442429E-2</v>
      </c>
      <c r="N510" s="1" t="s">
        <v>640</v>
      </c>
    </row>
    <row r="511" spans="1:14" x14ac:dyDescent="0.25">
      <c r="A511">
        <v>1757</v>
      </c>
      <c r="B511" t="s">
        <v>2</v>
      </c>
      <c r="C511" t="s">
        <v>906</v>
      </c>
      <c r="D511" t="s">
        <v>12</v>
      </c>
      <c r="E511" t="s">
        <v>82</v>
      </c>
      <c r="F511" t="s">
        <v>152</v>
      </c>
      <c r="G511" t="s">
        <v>628</v>
      </c>
      <c r="H511" s="1">
        <v>0.45359237000000002</v>
      </c>
      <c r="I511" s="8">
        <v>71.370833333333337</v>
      </c>
      <c r="J511" s="9">
        <v>317.2037037037037</v>
      </c>
      <c r="K511" s="9">
        <v>143.88117973574074</v>
      </c>
      <c r="L511" s="10">
        <v>0.22500000000000001</v>
      </c>
      <c r="M511" s="11">
        <v>0.49604008991597459</v>
      </c>
      <c r="N511" s="1" t="s">
        <v>641</v>
      </c>
    </row>
    <row r="512" spans="1:14" x14ac:dyDescent="0.25">
      <c r="A512">
        <v>1757</v>
      </c>
      <c r="B512" t="s">
        <v>2</v>
      </c>
      <c r="C512" t="s">
        <v>906</v>
      </c>
      <c r="D512" t="s">
        <v>38</v>
      </c>
      <c r="E512" t="s">
        <v>108</v>
      </c>
      <c r="F512" t="s">
        <v>151</v>
      </c>
      <c r="G512" t="s">
        <v>628</v>
      </c>
      <c r="H512" s="1">
        <v>50.802345440000003</v>
      </c>
      <c r="I512" s="8">
        <v>1985.25</v>
      </c>
      <c r="J512" s="9">
        <v>934.23529411764707</v>
      </c>
      <c r="K512" s="9">
        <v>47461.344134004707</v>
      </c>
      <c r="L512" s="10">
        <v>2.125</v>
      </c>
      <c r="M512" s="11">
        <v>4.1828777423470076E-2</v>
      </c>
      <c r="N512" s="1" t="s">
        <v>712</v>
      </c>
    </row>
    <row r="513" spans="1:14" x14ac:dyDescent="0.25">
      <c r="A513">
        <v>1757</v>
      </c>
      <c r="B513" t="s">
        <v>2</v>
      </c>
      <c r="C513" t="s">
        <v>906</v>
      </c>
      <c r="D513" t="s">
        <v>15</v>
      </c>
      <c r="E513" t="s">
        <v>85</v>
      </c>
      <c r="F513" t="s">
        <v>151</v>
      </c>
      <c r="G513" t="s">
        <v>628</v>
      </c>
      <c r="H513" s="1">
        <v>50.802345440000003</v>
      </c>
      <c r="I513" s="8">
        <v>1673.5250000000001</v>
      </c>
      <c r="J513" s="9">
        <v>278.92083333333335</v>
      </c>
      <c r="K513" s="9">
        <v>14169.832525412668</v>
      </c>
      <c r="L513" s="10">
        <v>6</v>
      </c>
      <c r="M513" s="11">
        <v>0.11810478331332727</v>
      </c>
      <c r="N513" s="1" t="s">
        <v>201</v>
      </c>
    </row>
    <row r="514" spans="1:14" x14ac:dyDescent="0.25">
      <c r="A514">
        <v>1757</v>
      </c>
      <c r="B514" t="s">
        <v>2</v>
      </c>
      <c r="C514" t="s">
        <v>906</v>
      </c>
      <c r="D514" t="s">
        <v>36</v>
      </c>
      <c r="E514" t="s">
        <v>106</v>
      </c>
      <c r="F514" t="s">
        <v>151</v>
      </c>
      <c r="G514" t="s">
        <v>628</v>
      </c>
      <c r="H514" s="1">
        <v>50.802345440000003</v>
      </c>
      <c r="I514" s="8">
        <v>4.8708333333333336</v>
      </c>
      <c r="J514" s="9">
        <v>6.4944444444444445</v>
      </c>
      <c r="K514" s="9">
        <v>329.93301010755556</v>
      </c>
      <c r="L514" s="10">
        <v>0.75</v>
      </c>
      <c r="M514" s="11">
        <v>1.4763097914165911E-2</v>
      </c>
      <c r="N514" s="1" t="s">
        <v>652</v>
      </c>
    </row>
    <row r="515" spans="1:14" x14ac:dyDescent="0.25">
      <c r="A515">
        <v>1757</v>
      </c>
      <c r="B515" t="s">
        <v>2</v>
      </c>
      <c r="C515" t="s">
        <v>906</v>
      </c>
      <c r="D515" t="s">
        <v>25</v>
      </c>
      <c r="E515" t="s">
        <v>95</v>
      </c>
      <c r="F515" t="s">
        <v>151</v>
      </c>
      <c r="G515" t="s">
        <v>628</v>
      </c>
      <c r="H515" s="1">
        <v>50.802345440000003</v>
      </c>
      <c r="I515" s="8">
        <v>495.28750000000002</v>
      </c>
      <c r="J515" s="9">
        <v>104.27105263157895</v>
      </c>
      <c r="K515" s="9">
        <v>5297.2140351818953</v>
      </c>
      <c r="L515" s="10">
        <v>4.75</v>
      </c>
      <c r="M515" s="11">
        <v>9.3499620123050756E-2</v>
      </c>
      <c r="N515" s="1" t="s">
        <v>207</v>
      </c>
    </row>
    <row r="516" spans="1:14" x14ac:dyDescent="0.25">
      <c r="A516">
        <v>1757</v>
      </c>
      <c r="B516" t="s">
        <v>2</v>
      </c>
      <c r="C516" t="s">
        <v>906</v>
      </c>
      <c r="D516" t="s">
        <v>28</v>
      </c>
      <c r="E516" t="s">
        <v>98</v>
      </c>
      <c r="F516" t="s">
        <v>153</v>
      </c>
      <c r="G516" t="s">
        <v>628</v>
      </c>
      <c r="H516" s="1">
        <v>1016.0469088</v>
      </c>
      <c r="I516" s="8">
        <v>2207.6083333333331</v>
      </c>
      <c r="J516" s="9">
        <v>55.190208333333331</v>
      </c>
      <c r="K516" s="9">
        <v>56075.840573111331</v>
      </c>
      <c r="L516" s="10">
        <v>40</v>
      </c>
      <c r="M516" s="11">
        <v>3.9368261104442422E-2</v>
      </c>
      <c r="N516" s="1" t="s">
        <v>208</v>
      </c>
    </row>
    <row r="517" spans="1:14" x14ac:dyDescent="0.25">
      <c r="A517">
        <v>1757</v>
      </c>
      <c r="B517" t="s">
        <v>2</v>
      </c>
      <c r="C517" t="s">
        <v>906</v>
      </c>
      <c r="D517" t="s">
        <v>57</v>
      </c>
      <c r="G517" t="s">
        <v>629</v>
      </c>
      <c r="H517" s="1">
        <v>0</v>
      </c>
      <c r="I517" s="8">
        <v>0.5</v>
      </c>
      <c r="K517" s="9" t="s">
        <v>629</v>
      </c>
      <c r="M517" s="11" t="s">
        <v>629</v>
      </c>
      <c r="N517" s="1" t="s">
        <v>267</v>
      </c>
    </row>
    <row r="518" spans="1:14" x14ac:dyDescent="0.25">
      <c r="A518">
        <v>1758</v>
      </c>
      <c r="B518" t="s">
        <v>2</v>
      </c>
      <c r="C518" t="s">
        <v>906</v>
      </c>
      <c r="D518" t="s">
        <v>20</v>
      </c>
      <c r="E518" t="s">
        <v>90</v>
      </c>
      <c r="F518" t="s">
        <v>151</v>
      </c>
      <c r="G518" t="s">
        <v>628</v>
      </c>
      <c r="H518" s="1">
        <v>50.802345440000003</v>
      </c>
      <c r="I518" s="8">
        <v>423.60416666666669</v>
      </c>
      <c r="J518" s="9">
        <v>484.11904761904765</v>
      </c>
      <c r="K518" s="9">
        <v>24594.383091226671</v>
      </c>
      <c r="L518" s="10">
        <v>0.875</v>
      </c>
      <c r="M518" s="11">
        <v>1.722361423319356E-2</v>
      </c>
      <c r="N518" s="1" t="s">
        <v>268</v>
      </c>
    </row>
    <row r="519" spans="1:14" x14ac:dyDescent="0.25">
      <c r="A519">
        <v>1758</v>
      </c>
      <c r="B519" t="s">
        <v>2</v>
      </c>
      <c r="C519" t="s">
        <v>906</v>
      </c>
      <c r="D519" t="s">
        <v>10</v>
      </c>
      <c r="E519" t="s">
        <v>80</v>
      </c>
      <c r="F519" t="s">
        <v>151</v>
      </c>
      <c r="G519" t="s">
        <v>628</v>
      </c>
      <c r="H519" s="1">
        <v>50.802345440000003</v>
      </c>
      <c r="I519" s="8">
        <v>2582.0250000000001</v>
      </c>
      <c r="J519" s="9">
        <v>666.32903225806456</v>
      </c>
      <c r="K519" s="9">
        <v>33851.077673475098</v>
      </c>
      <c r="L519" s="10">
        <v>3.875</v>
      </c>
      <c r="M519" s="11">
        <v>7.6276005889857196E-2</v>
      </c>
      <c r="N519" s="1" t="s">
        <v>197</v>
      </c>
    </row>
    <row r="520" spans="1:14" x14ac:dyDescent="0.25">
      <c r="A520">
        <v>1758</v>
      </c>
      <c r="B520" t="s">
        <v>2</v>
      </c>
      <c r="C520" t="s">
        <v>906</v>
      </c>
      <c r="D520" t="s">
        <v>11</v>
      </c>
      <c r="E520" t="s">
        <v>81</v>
      </c>
      <c r="F520" t="s">
        <v>151</v>
      </c>
      <c r="G520" t="s">
        <v>628</v>
      </c>
      <c r="H520" s="1">
        <v>50.802345440000003</v>
      </c>
      <c r="I520" s="8">
        <v>3557.3583333333331</v>
      </c>
      <c r="J520" s="9">
        <v>1355.1841269841268</v>
      </c>
      <c r="K520" s="9">
        <v>68846.532153852444</v>
      </c>
      <c r="L520" s="10">
        <v>2.625</v>
      </c>
      <c r="M520" s="11">
        <v>5.167084269958068E-2</v>
      </c>
      <c r="N520" s="1" t="s">
        <v>655</v>
      </c>
    </row>
    <row r="521" spans="1:14" x14ac:dyDescent="0.25">
      <c r="A521">
        <v>1758</v>
      </c>
      <c r="B521" t="s">
        <v>2</v>
      </c>
      <c r="C521" t="s">
        <v>906</v>
      </c>
      <c r="D521" t="s">
        <v>57</v>
      </c>
      <c r="G521" t="s">
        <v>629</v>
      </c>
      <c r="H521" s="1">
        <v>0</v>
      </c>
      <c r="I521" s="8">
        <v>10</v>
      </c>
      <c r="K521" s="9" t="s">
        <v>629</v>
      </c>
      <c r="M521" s="11" t="s">
        <v>629</v>
      </c>
      <c r="N521" s="1" t="s">
        <v>713</v>
      </c>
    </row>
    <row r="522" spans="1:14" x14ac:dyDescent="0.25">
      <c r="A522">
        <v>1758</v>
      </c>
      <c r="B522" t="s">
        <v>2</v>
      </c>
      <c r="C522" t="s">
        <v>906</v>
      </c>
      <c r="D522" t="s">
        <v>57</v>
      </c>
      <c r="G522" t="s">
        <v>629</v>
      </c>
      <c r="H522" s="1">
        <v>0</v>
      </c>
      <c r="I522" s="8">
        <v>82.608333333333334</v>
      </c>
      <c r="K522" s="9" t="s">
        <v>629</v>
      </c>
      <c r="M522" s="11" t="s">
        <v>629</v>
      </c>
      <c r="N522" s="1" t="s">
        <v>714</v>
      </c>
    </row>
    <row r="523" spans="1:14" x14ac:dyDescent="0.25">
      <c r="A523">
        <v>1758</v>
      </c>
      <c r="B523" t="s">
        <v>2</v>
      </c>
      <c r="C523" t="s">
        <v>906</v>
      </c>
      <c r="D523" t="s">
        <v>13</v>
      </c>
      <c r="E523" t="s">
        <v>83</v>
      </c>
      <c r="F523" t="s">
        <v>151</v>
      </c>
      <c r="G523" t="s">
        <v>628</v>
      </c>
      <c r="H523" s="1">
        <v>50.802345440000003</v>
      </c>
      <c r="I523" s="8">
        <v>17660.129166666666</v>
      </c>
      <c r="J523" s="9">
        <v>8310.649019607843</v>
      </c>
      <c r="K523" s="9">
        <v>422200.46232471499</v>
      </c>
      <c r="L523" s="10">
        <v>2.125</v>
      </c>
      <c r="M523" s="11">
        <v>4.1828777423470076E-2</v>
      </c>
      <c r="N523" s="1" t="s">
        <v>715</v>
      </c>
    </row>
    <row r="524" spans="1:14" x14ac:dyDescent="0.25">
      <c r="A524">
        <v>1758</v>
      </c>
      <c r="B524" t="s">
        <v>2</v>
      </c>
      <c r="C524" t="s">
        <v>906</v>
      </c>
      <c r="D524" t="s">
        <v>14</v>
      </c>
      <c r="E524" t="s">
        <v>84</v>
      </c>
      <c r="F524" t="s">
        <v>151</v>
      </c>
      <c r="G524" t="s">
        <v>628</v>
      </c>
      <c r="H524" s="1">
        <v>50.802345440000003</v>
      </c>
      <c r="I524" s="8">
        <v>246.16666666666666</v>
      </c>
      <c r="J524" s="9">
        <v>175.83333333333334</v>
      </c>
      <c r="K524" s="9">
        <v>8932.7457398666684</v>
      </c>
      <c r="L524" s="10">
        <v>1.4</v>
      </c>
      <c r="M524" s="11">
        <v>2.755778277310969E-2</v>
      </c>
      <c r="N524" s="1" t="s">
        <v>635</v>
      </c>
    </row>
    <row r="525" spans="1:14" x14ac:dyDescent="0.25">
      <c r="A525">
        <v>1758</v>
      </c>
      <c r="B525" t="s">
        <v>2</v>
      </c>
      <c r="C525" t="s">
        <v>906</v>
      </c>
      <c r="D525" t="s">
        <v>57</v>
      </c>
      <c r="G525" t="s">
        <v>629</v>
      </c>
      <c r="H525" s="1">
        <v>0</v>
      </c>
      <c r="I525" s="8">
        <v>3.7041666666666666</v>
      </c>
      <c r="K525" s="9" t="s">
        <v>629</v>
      </c>
      <c r="M525" s="11" t="s">
        <v>629</v>
      </c>
      <c r="N525" s="1" t="s">
        <v>200</v>
      </c>
    </row>
    <row r="526" spans="1:14" x14ac:dyDescent="0.25">
      <c r="A526">
        <v>1758</v>
      </c>
      <c r="B526" t="s">
        <v>2</v>
      </c>
      <c r="C526" t="s">
        <v>906</v>
      </c>
      <c r="D526" t="s">
        <v>15</v>
      </c>
      <c r="E526" t="s">
        <v>85</v>
      </c>
      <c r="F526" t="s">
        <v>151</v>
      </c>
      <c r="G526" t="s">
        <v>628</v>
      </c>
      <c r="H526" s="1">
        <v>50.802345440000003</v>
      </c>
      <c r="I526" s="8">
        <v>54.108333333333334</v>
      </c>
      <c r="J526" s="9">
        <v>9.0180555555555557</v>
      </c>
      <c r="K526" s="9">
        <v>458.13837353044448</v>
      </c>
      <c r="L526" s="10">
        <v>6</v>
      </c>
      <c r="M526" s="11">
        <v>0.11810478331332727</v>
      </c>
      <c r="N526" s="1" t="s">
        <v>201</v>
      </c>
    </row>
    <row r="527" spans="1:14" x14ac:dyDescent="0.25">
      <c r="A527">
        <v>1758</v>
      </c>
      <c r="B527" t="s">
        <v>2</v>
      </c>
      <c r="C527" t="s">
        <v>906</v>
      </c>
      <c r="D527" t="s">
        <v>16</v>
      </c>
      <c r="E527" t="s">
        <v>86</v>
      </c>
      <c r="F527" t="s">
        <v>152</v>
      </c>
      <c r="G527" t="s">
        <v>628</v>
      </c>
      <c r="H527" s="1">
        <v>0.45359237000000002</v>
      </c>
      <c r="I527" s="8">
        <v>9</v>
      </c>
      <c r="J527" s="9">
        <v>15</v>
      </c>
      <c r="K527" s="9">
        <v>6.8038855500000004</v>
      </c>
      <c r="L527" s="10">
        <v>0.6</v>
      </c>
      <c r="M527" s="11">
        <v>1.3227735731092654</v>
      </c>
      <c r="N527" s="1" t="s">
        <v>223</v>
      </c>
    </row>
    <row r="528" spans="1:14" x14ac:dyDescent="0.25">
      <c r="A528">
        <v>1758</v>
      </c>
      <c r="B528" t="s">
        <v>2</v>
      </c>
      <c r="C528" t="s">
        <v>906</v>
      </c>
      <c r="D528" t="s">
        <v>17</v>
      </c>
      <c r="E528" t="s">
        <v>87</v>
      </c>
      <c r="F528" t="s">
        <v>151</v>
      </c>
      <c r="G528" t="s">
        <v>628</v>
      </c>
      <c r="H528" s="1">
        <v>50.802345440000003</v>
      </c>
      <c r="I528" s="8">
        <v>144.51666666666668</v>
      </c>
      <c r="J528" s="9">
        <v>64.229629629629642</v>
      </c>
      <c r="K528" s="9">
        <v>3263.0158319277048</v>
      </c>
      <c r="L528" s="10">
        <v>2.25</v>
      </c>
      <c r="M528" s="11">
        <v>4.4289293742497716E-2</v>
      </c>
      <c r="N528" s="1" t="s">
        <v>716</v>
      </c>
    </row>
    <row r="529" spans="1:14" x14ac:dyDescent="0.25">
      <c r="A529">
        <v>1758</v>
      </c>
      <c r="B529" t="s">
        <v>2</v>
      </c>
      <c r="C529" t="s">
        <v>906</v>
      </c>
      <c r="D529" t="s">
        <v>18</v>
      </c>
      <c r="E529" t="s">
        <v>88</v>
      </c>
      <c r="F529" t="s">
        <v>151</v>
      </c>
      <c r="G529" t="s">
        <v>628</v>
      </c>
      <c r="H529" s="1">
        <v>50.802345440000003</v>
      </c>
      <c r="I529" s="8">
        <v>30.683333333333334</v>
      </c>
      <c r="J529" s="9">
        <v>18.595959595959599</v>
      </c>
      <c r="K529" s="9">
        <v>944.71836318222245</v>
      </c>
      <c r="L529" s="10">
        <v>1.65</v>
      </c>
      <c r="M529" s="11">
        <v>3.2478815411164992E-2</v>
      </c>
      <c r="N529" s="1" t="s">
        <v>638</v>
      </c>
    </row>
    <row r="530" spans="1:14" x14ac:dyDescent="0.25">
      <c r="A530">
        <v>1758</v>
      </c>
      <c r="B530" t="s">
        <v>2</v>
      </c>
      <c r="C530" t="s">
        <v>906</v>
      </c>
      <c r="D530" t="s">
        <v>40</v>
      </c>
      <c r="E530" t="s">
        <v>110</v>
      </c>
      <c r="F530" t="s">
        <v>151</v>
      </c>
      <c r="G530" t="s">
        <v>628</v>
      </c>
      <c r="H530" s="1">
        <v>50.802345440000003</v>
      </c>
      <c r="I530" s="8">
        <v>1.9166666666666667</v>
      </c>
      <c r="J530" s="9">
        <v>2.7380952380952386</v>
      </c>
      <c r="K530" s="9">
        <v>139.10166013333335</v>
      </c>
      <c r="L530" s="10">
        <v>0.7</v>
      </c>
      <c r="M530" s="11">
        <v>1.3778891386554847E-2</v>
      </c>
      <c r="N530" s="1" t="s">
        <v>682</v>
      </c>
    </row>
    <row r="531" spans="1:14" x14ac:dyDescent="0.25">
      <c r="A531">
        <v>1758</v>
      </c>
      <c r="B531" t="s">
        <v>2</v>
      </c>
      <c r="C531" t="s">
        <v>906</v>
      </c>
      <c r="D531" t="s">
        <v>29</v>
      </c>
      <c r="E531" t="s">
        <v>99</v>
      </c>
      <c r="F531" t="s">
        <v>156</v>
      </c>
      <c r="G531" t="s">
        <v>156</v>
      </c>
      <c r="H531" s="1">
        <v>1</v>
      </c>
      <c r="I531" s="8">
        <v>45.25</v>
      </c>
      <c r="J531" s="9">
        <v>129.28571428571431</v>
      </c>
      <c r="K531" s="9">
        <v>129.28571428571431</v>
      </c>
      <c r="L531" s="10">
        <v>0.35</v>
      </c>
      <c r="M531" s="11">
        <v>0.34999999999999992</v>
      </c>
      <c r="N531" s="1" t="s">
        <v>269</v>
      </c>
    </row>
    <row r="532" spans="1:14" x14ac:dyDescent="0.25">
      <c r="A532">
        <v>1758</v>
      </c>
      <c r="B532" t="s">
        <v>2</v>
      </c>
      <c r="C532" t="s">
        <v>906</v>
      </c>
      <c r="D532" t="s">
        <v>19</v>
      </c>
      <c r="E532" t="s">
        <v>89</v>
      </c>
      <c r="F532" t="s">
        <v>152</v>
      </c>
      <c r="G532" t="s">
        <v>628</v>
      </c>
      <c r="H532" s="1">
        <v>0.45359237000000002</v>
      </c>
      <c r="I532" s="8">
        <v>268.28750000000002</v>
      </c>
      <c r="J532" s="9">
        <v>1.9163392857142858</v>
      </c>
      <c r="K532" s="9">
        <v>0.86923687833125007</v>
      </c>
      <c r="L532" s="10">
        <v>140</v>
      </c>
      <c r="M532" s="11">
        <v>308.64716705882859</v>
      </c>
      <c r="N532" s="1" t="s">
        <v>167</v>
      </c>
    </row>
    <row r="533" spans="1:14" x14ac:dyDescent="0.25">
      <c r="A533">
        <v>1758</v>
      </c>
      <c r="B533" t="s">
        <v>2</v>
      </c>
      <c r="C533" t="s">
        <v>906</v>
      </c>
      <c r="D533" t="s">
        <v>22</v>
      </c>
      <c r="E533" t="s">
        <v>92</v>
      </c>
      <c r="F533" t="s">
        <v>625</v>
      </c>
      <c r="G533" t="s">
        <v>156</v>
      </c>
      <c r="H533" s="1">
        <v>12</v>
      </c>
      <c r="I533" s="8">
        <v>34.75</v>
      </c>
      <c r="J533" s="9">
        <v>106.92307692307692</v>
      </c>
      <c r="K533" s="9">
        <v>1283.0769230769231</v>
      </c>
      <c r="L533" s="10">
        <v>0.32500000000000001</v>
      </c>
      <c r="M533" s="11">
        <v>2.7083333333333334E-2</v>
      </c>
      <c r="N533" s="1" t="s">
        <v>205</v>
      </c>
    </row>
    <row r="534" spans="1:14" x14ac:dyDescent="0.25">
      <c r="A534">
        <v>1758</v>
      </c>
      <c r="B534" t="s">
        <v>2</v>
      </c>
      <c r="C534" t="s">
        <v>906</v>
      </c>
      <c r="D534" t="s">
        <v>25</v>
      </c>
      <c r="E534" t="s">
        <v>95</v>
      </c>
      <c r="F534" t="s">
        <v>151</v>
      </c>
      <c r="G534" t="s">
        <v>628</v>
      </c>
      <c r="H534" s="1">
        <v>50.802345440000003</v>
      </c>
      <c r="I534" s="8">
        <v>4952.4333333333334</v>
      </c>
      <c r="J534" s="9">
        <v>1042.6175438596492</v>
      </c>
      <c r="K534" s="9">
        <v>52967.416624962258</v>
      </c>
      <c r="L534" s="10">
        <v>4.75</v>
      </c>
      <c r="M534" s="11">
        <v>9.3499620123050742E-2</v>
      </c>
      <c r="N534" s="1" t="s">
        <v>207</v>
      </c>
    </row>
    <row r="535" spans="1:14" x14ac:dyDescent="0.25">
      <c r="A535">
        <v>1758</v>
      </c>
      <c r="B535" t="s">
        <v>2</v>
      </c>
      <c r="C535" t="s">
        <v>906</v>
      </c>
      <c r="D535" t="s">
        <v>45</v>
      </c>
      <c r="E535" t="s">
        <v>115</v>
      </c>
      <c r="F535" t="s">
        <v>155</v>
      </c>
      <c r="G535" t="s">
        <v>630</v>
      </c>
      <c r="H535" s="1">
        <v>1047.2287696757962</v>
      </c>
      <c r="I535" s="8">
        <v>73.337500000000006</v>
      </c>
      <c r="J535" s="9">
        <v>3.3335227272727277</v>
      </c>
      <c r="K535" s="9">
        <v>3490.9609043681235</v>
      </c>
      <c r="L535" s="10">
        <v>22</v>
      </c>
      <c r="M535" s="11">
        <v>2.1007826214334061E-2</v>
      </c>
      <c r="N535" s="1" t="s">
        <v>115</v>
      </c>
    </row>
    <row r="536" spans="1:14" x14ac:dyDescent="0.25">
      <c r="A536">
        <v>1758</v>
      </c>
      <c r="B536" t="s">
        <v>2</v>
      </c>
      <c r="C536" t="s">
        <v>906</v>
      </c>
      <c r="D536" t="s">
        <v>28</v>
      </c>
      <c r="E536" t="s">
        <v>98</v>
      </c>
      <c r="F536" t="s">
        <v>153</v>
      </c>
      <c r="G536" t="s">
        <v>628</v>
      </c>
      <c r="H536" s="1">
        <v>1016.0469088</v>
      </c>
      <c r="I536" s="8">
        <v>1605.9375</v>
      </c>
      <c r="J536" s="9">
        <v>40.1484375</v>
      </c>
      <c r="K536" s="9">
        <v>40792.695815024999</v>
      </c>
      <c r="L536" s="10">
        <v>40</v>
      </c>
      <c r="M536" s="11">
        <v>3.9368261104442429E-2</v>
      </c>
      <c r="N536" s="1" t="s">
        <v>179</v>
      </c>
    </row>
    <row r="537" spans="1:14" x14ac:dyDescent="0.25">
      <c r="A537">
        <v>1758</v>
      </c>
      <c r="B537" t="s">
        <v>2</v>
      </c>
      <c r="C537" t="s">
        <v>906</v>
      </c>
      <c r="D537" t="s">
        <v>57</v>
      </c>
      <c r="G537" t="s">
        <v>629</v>
      </c>
      <c r="H537" s="1">
        <v>0</v>
      </c>
      <c r="I537" s="8">
        <v>31.362500000000001</v>
      </c>
      <c r="K537" s="9" t="s">
        <v>629</v>
      </c>
      <c r="M537" s="11" t="s">
        <v>629</v>
      </c>
      <c r="N537" s="1" t="s">
        <v>163</v>
      </c>
    </row>
    <row r="538" spans="1:14" x14ac:dyDescent="0.25">
      <c r="A538">
        <v>1758</v>
      </c>
      <c r="B538" t="s">
        <v>2</v>
      </c>
      <c r="C538" t="s">
        <v>906</v>
      </c>
      <c r="D538" t="s">
        <v>12</v>
      </c>
      <c r="E538" t="s">
        <v>82</v>
      </c>
      <c r="F538" t="s">
        <v>152</v>
      </c>
      <c r="G538" t="s">
        <v>628</v>
      </c>
      <c r="H538" s="1">
        <v>0.45359237000000002</v>
      </c>
      <c r="I538" s="8">
        <v>29.024999999999999</v>
      </c>
      <c r="J538" s="9">
        <v>129</v>
      </c>
      <c r="K538" s="9">
        <v>58.513415730000006</v>
      </c>
      <c r="L538" s="10">
        <v>0.22500000000000001</v>
      </c>
      <c r="M538" s="11">
        <v>0.49604008991597448</v>
      </c>
      <c r="N538" s="1" t="s">
        <v>641</v>
      </c>
    </row>
    <row r="539" spans="1:14" x14ac:dyDescent="0.25">
      <c r="A539">
        <v>1758</v>
      </c>
      <c r="B539" t="s">
        <v>2</v>
      </c>
      <c r="C539" t="s">
        <v>906</v>
      </c>
      <c r="D539" t="s">
        <v>38</v>
      </c>
      <c r="E539" t="s">
        <v>108</v>
      </c>
      <c r="F539" t="s">
        <v>151</v>
      </c>
      <c r="G539" t="s">
        <v>628</v>
      </c>
      <c r="H539" s="1">
        <v>50.802345440000003</v>
      </c>
      <c r="I539" s="8">
        <v>297.83333333333331</v>
      </c>
      <c r="J539" s="9">
        <v>140.15686274509804</v>
      </c>
      <c r="K539" s="9">
        <v>7120.2973569631376</v>
      </c>
      <c r="L539" s="10">
        <v>2.125</v>
      </c>
      <c r="M539" s="11">
        <v>4.1828777423470069E-2</v>
      </c>
      <c r="N539" s="1" t="s">
        <v>712</v>
      </c>
    </row>
    <row r="540" spans="1:14" x14ac:dyDescent="0.25">
      <c r="A540">
        <v>1758</v>
      </c>
      <c r="B540" t="s">
        <v>2</v>
      </c>
      <c r="C540" t="s">
        <v>906</v>
      </c>
      <c r="D540" t="s">
        <v>15</v>
      </c>
      <c r="E540" t="s">
        <v>85</v>
      </c>
      <c r="F540" t="s">
        <v>151</v>
      </c>
      <c r="G540" t="s">
        <v>628</v>
      </c>
      <c r="H540" s="1">
        <v>50.802345440000003</v>
      </c>
      <c r="I540" s="8">
        <v>1047.1958333333334</v>
      </c>
      <c r="J540" s="9">
        <v>174.5326388888889</v>
      </c>
      <c r="K540" s="9">
        <v>8866.6674113881127</v>
      </c>
      <c r="L540" s="10">
        <v>6</v>
      </c>
      <c r="M540" s="11">
        <v>0.11810478331332727</v>
      </c>
      <c r="N540" s="1" t="s">
        <v>201</v>
      </c>
    </row>
    <row r="541" spans="1:14" x14ac:dyDescent="0.25">
      <c r="A541">
        <v>1758</v>
      </c>
      <c r="B541" t="s">
        <v>2</v>
      </c>
      <c r="C541" t="s">
        <v>906</v>
      </c>
      <c r="D541" t="s">
        <v>25</v>
      </c>
      <c r="E541" t="s">
        <v>95</v>
      </c>
      <c r="F541" t="s">
        <v>151</v>
      </c>
      <c r="G541" t="s">
        <v>628</v>
      </c>
      <c r="H541" s="1">
        <v>50.802345440000003</v>
      </c>
      <c r="I541" s="8">
        <v>311.10833333333335</v>
      </c>
      <c r="J541" s="9">
        <v>65.496491228070184</v>
      </c>
      <c r="K541" s="9">
        <v>3327.3753724763515</v>
      </c>
      <c r="L541" s="10">
        <v>4.75</v>
      </c>
      <c r="M541" s="11">
        <v>9.3499620123050742E-2</v>
      </c>
      <c r="N541" s="1" t="s">
        <v>177</v>
      </c>
    </row>
    <row r="542" spans="1:14" x14ac:dyDescent="0.25">
      <c r="A542">
        <v>1758</v>
      </c>
      <c r="B542" t="s">
        <v>2</v>
      </c>
      <c r="C542" t="s">
        <v>906</v>
      </c>
      <c r="D542" t="s">
        <v>45</v>
      </c>
      <c r="E542" t="s">
        <v>115</v>
      </c>
      <c r="F542" t="s">
        <v>155</v>
      </c>
      <c r="G542" t="s">
        <v>630</v>
      </c>
      <c r="H542" s="1">
        <v>1047.2287696757962</v>
      </c>
      <c r="I542" s="8">
        <v>1.7749999999999999</v>
      </c>
      <c r="J542" s="9">
        <v>8.0681818181818174E-2</v>
      </c>
      <c r="K542" s="9">
        <v>84.492321189751735</v>
      </c>
      <c r="L542" s="10">
        <v>22</v>
      </c>
      <c r="M542" s="11">
        <v>2.1007826214334061E-2</v>
      </c>
      <c r="N542" s="1" t="s">
        <v>115</v>
      </c>
    </row>
    <row r="543" spans="1:14" x14ac:dyDescent="0.25">
      <c r="A543">
        <v>1758</v>
      </c>
      <c r="B543" t="s">
        <v>2</v>
      </c>
      <c r="C543" t="s">
        <v>906</v>
      </c>
      <c r="D543" t="s">
        <v>37</v>
      </c>
      <c r="E543" t="s">
        <v>107</v>
      </c>
      <c r="F543" t="s">
        <v>153</v>
      </c>
      <c r="G543" t="s">
        <v>628</v>
      </c>
      <c r="H543" s="1">
        <v>1016.0469088</v>
      </c>
      <c r="I543" s="8">
        <v>4</v>
      </c>
      <c r="J543" s="9">
        <v>0.5</v>
      </c>
      <c r="K543" s="9">
        <v>508.02345439999999</v>
      </c>
      <c r="L543" s="10">
        <v>8</v>
      </c>
      <c r="M543" s="11">
        <v>7.8736522208884847E-3</v>
      </c>
      <c r="N543" s="1" t="s">
        <v>225</v>
      </c>
    </row>
    <row r="544" spans="1:14" x14ac:dyDescent="0.25">
      <c r="A544">
        <v>1758</v>
      </c>
      <c r="B544" t="s">
        <v>2</v>
      </c>
      <c r="C544" t="s">
        <v>906</v>
      </c>
      <c r="D544" t="s">
        <v>28</v>
      </c>
      <c r="E544" t="s">
        <v>98</v>
      </c>
      <c r="F544" t="s">
        <v>153</v>
      </c>
      <c r="G544" t="s">
        <v>628</v>
      </c>
      <c r="H544" s="1">
        <v>1016.0469088</v>
      </c>
      <c r="I544" s="8">
        <v>10451.041666666666</v>
      </c>
      <c r="J544" s="9">
        <v>261.27604166666663</v>
      </c>
      <c r="K544" s="9">
        <v>265468.71447891661</v>
      </c>
      <c r="L544" s="10">
        <v>40</v>
      </c>
      <c r="M544" s="11">
        <v>3.9368261104442429E-2</v>
      </c>
      <c r="N544" s="1" t="s">
        <v>226</v>
      </c>
    </row>
    <row r="545" spans="1:14" x14ac:dyDescent="0.25">
      <c r="A545">
        <v>1759</v>
      </c>
      <c r="B545" t="s">
        <v>2</v>
      </c>
      <c r="C545" t="s">
        <v>906</v>
      </c>
      <c r="D545" t="s">
        <v>10</v>
      </c>
      <c r="E545" t="s">
        <v>80</v>
      </c>
      <c r="F545" t="s">
        <v>151</v>
      </c>
      <c r="G545" t="s">
        <v>628</v>
      </c>
      <c r="H545" s="1">
        <v>50.802345440000003</v>
      </c>
      <c r="I545" s="8">
        <v>1504.5916666666667</v>
      </c>
      <c r="J545" s="9">
        <v>388.28172043010755</v>
      </c>
      <c r="K545" s="9">
        <v>19725.62208932783</v>
      </c>
      <c r="L545" s="10">
        <v>3.875</v>
      </c>
      <c r="M545" s="11">
        <v>7.6276005889857196E-2</v>
      </c>
      <c r="N545" s="1" t="s">
        <v>161</v>
      </c>
    </row>
    <row r="546" spans="1:14" x14ac:dyDescent="0.25">
      <c r="A546">
        <v>1759</v>
      </c>
      <c r="B546" t="s">
        <v>2</v>
      </c>
      <c r="C546" t="s">
        <v>906</v>
      </c>
      <c r="D546" t="s">
        <v>11</v>
      </c>
      <c r="E546" t="s">
        <v>81</v>
      </c>
      <c r="F546" t="s">
        <v>151</v>
      </c>
      <c r="G546" t="s">
        <v>628</v>
      </c>
      <c r="H546" s="1">
        <v>50.802345440000003</v>
      </c>
      <c r="I546" s="8">
        <v>519.50416666666672</v>
      </c>
      <c r="J546" s="9">
        <v>197.90634920634923</v>
      </c>
      <c r="K546" s="9">
        <v>10054.106717150224</v>
      </c>
      <c r="L546" s="10">
        <v>2.625</v>
      </c>
      <c r="M546" s="11">
        <v>5.167084269958068E-2</v>
      </c>
      <c r="N546" s="1" t="s">
        <v>655</v>
      </c>
    </row>
    <row r="547" spans="1:14" x14ac:dyDescent="0.25">
      <c r="A547">
        <v>1759</v>
      </c>
      <c r="B547" t="s">
        <v>2</v>
      </c>
      <c r="C547" t="s">
        <v>906</v>
      </c>
      <c r="D547" t="s">
        <v>13</v>
      </c>
      <c r="E547" t="s">
        <v>83</v>
      </c>
      <c r="F547" t="s">
        <v>151</v>
      </c>
      <c r="G547" t="s">
        <v>628</v>
      </c>
      <c r="H547" s="1">
        <v>50.802345440000003</v>
      </c>
      <c r="I547" s="8">
        <v>12169.541666666666</v>
      </c>
      <c r="J547" s="9">
        <v>5726.8431372549021</v>
      </c>
      <c r="K547" s="9">
        <v>290937.06333951687</v>
      </c>
      <c r="L547" s="10">
        <v>2.125</v>
      </c>
      <c r="M547" s="11">
        <v>4.1828777423470076E-2</v>
      </c>
      <c r="N547" s="1" t="s">
        <v>634</v>
      </c>
    </row>
    <row r="548" spans="1:14" x14ac:dyDescent="0.25">
      <c r="A548">
        <v>1759</v>
      </c>
      <c r="B548" t="s">
        <v>2</v>
      </c>
      <c r="C548" t="s">
        <v>906</v>
      </c>
      <c r="D548" t="s">
        <v>14</v>
      </c>
      <c r="E548" t="s">
        <v>84</v>
      </c>
      <c r="F548" t="s">
        <v>151</v>
      </c>
      <c r="G548" t="s">
        <v>628</v>
      </c>
      <c r="H548" s="1">
        <v>50.802345440000003</v>
      </c>
      <c r="I548" s="8">
        <v>70.512500000000003</v>
      </c>
      <c r="J548" s="9">
        <v>50.366071428571431</v>
      </c>
      <c r="K548" s="9">
        <v>2558.7145591700005</v>
      </c>
      <c r="L548" s="10">
        <v>1.4</v>
      </c>
      <c r="M548" s="11">
        <v>2.7557782773109694E-2</v>
      </c>
      <c r="N548" s="1" t="s">
        <v>717</v>
      </c>
    </row>
    <row r="549" spans="1:14" x14ac:dyDescent="0.25">
      <c r="A549">
        <v>1759</v>
      </c>
      <c r="B549" t="s">
        <v>2</v>
      </c>
      <c r="C549" t="s">
        <v>906</v>
      </c>
      <c r="D549" t="s">
        <v>15</v>
      </c>
      <c r="E549" t="s">
        <v>85</v>
      </c>
      <c r="F549" t="s">
        <v>151</v>
      </c>
      <c r="G549" t="s">
        <v>628</v>
      </c>
      <c r="H549" s="1">
        <v>50.802345440000003</v>
      </c>
      <c r="I549" s="8">
        <v>1138.8333333333333</v>
      </c>
      <c r="J549" s="9">
        <v>189.80555555555554</v>
      </c>
      <c r="K549" s="9">
        <v>9642.5673997644444</v>
      </c>
      <c r="L549" s="10">
        <v>6</v>
      </c>
      <c r="M549" s="11">
        <v>0.11810478331332727</v>
      </c>
      <c r="N549" s="1" t="s">
        <v>201</v>
      </c>
    </row>
    <row r="550" spans="1:14" x14ac:dyDescent="0.25">
      <c r="A550">
        <v>1759</v>
      </c>
      <c r="B550" t="s">
        <v>2</v>
      </c>
      <c r="C550" t="s">
        <v>906</v>
      </c>
      <c r="D550" t="s">
        <v>16</v>
      </c>
      <c r="E550" t="s">
        <v>86</v>
      </c>
      <c r="F550" t="s">
        <v>152</v>
      </c>
      <c r="G550" t="s">
        <v>628</v>
      </c>
      <c r="H550" s="1">
        <v>0.45359237000000002</v>
      </c>
      <c r="I550" s="8">
        <v>9</v>
      </c>
      <c r="J550" s="9">
        <v>15</v>
      </c>
      <c r="K550" s="9">
        <v>6.8038855500000004</v>
      </c>
      <c r="L550" s="10">
        <v>0.6</v>
      </c>
      <c r="M550" s="11">
        <v>1.3227735731092654</v>
      </c>
      <c r="N550" s="1" t="s">
        <v>223</v>
      </c>
    </row>
    <row r="551" spans="1:14" x14ac:dyDescent="0.25">
      <c r="A551">
        <v>1759</v>
      </c>
      <c r="B551" t="s">
        <v>2</v>
      </c>
      <c r="C551" t="s">
        <v>906</v>
      </c>
      <c r="D551" t="s">
        <v>57</v>
      </c>
      <c r="G551" t="s">
        <v>629</v>
      </c>
      <c r="H551" s="1">
        <v>0</v>
      </c>
      <c r="I551" s="8">
        <v>9.3375000000000004</v>
      </c>
      <c r="K551" s="9" t="s">
        <v>629</v>
      </c>
      <c r="M551" s="11" t="s">
        <v>629</v>
      </c>
      <c r="N551" s="1" t="s">
        <v>718</v>
      </c>
    </row>
    <row r="552" spans="1:14" x14ac:dyDescent="0.25">
      <c r="A552">
        <v>1759</v>
      </c>
      <c r="B552" t="s">
        <v>2</v>
      </c>
      <c r="C552" t="s">
        <v>906</v>
      </c>
      <c r="D552" t="s">
        <v>19</v>
      </c>
      <c r="E552" t="s">
        <v>89</v>
      </c>
      <c r="F552" t="s">
        <v>152</v>
      </c>
      <c r="G552" t="s">
        <v>628</v>
      </c>
      <c r="H552" s="1">
        <v>0.45359237000000002</v>
      </c>
      <c r="I552" s="8">
        <v>162.92916666666667</v>
      </c>
      <c r="J552" s="9">
        <v>1.1637797619047621</v>
      </c>
      <c r="K552" s="9">
        <v>0.52788162036041675</v>
      </c>
      <c r="L552" s="10">
        <v>140</v>
      </c>
      <c r="M552" s="11">
        <v>308.64716705882859</v>
      </c>
      <c r="N552" s="1" t="s">
        <v>167</v>
      </c>
    </row>
    <row r="553" spans="1:14" x14ac:dyDescent="0.25">
      <c r="A553">
        <v>1759</v>
      </c>
      <c r="B553" t="s">
        <v>2</v>
      </c>
      <c r="C553" t="s">
        <v>906</v>
      </c>
      <c r="D553" t="s">
        <v>57</v>
      </c>
      <c r="G553" t="s">
        <v>629</v>
      </c>
      <c r="H553" s="1">
        <v>0</v>
      </c>
      <c r="I553" s="8">
        <v>51.841666666666669</v>
      </c>
      <c r="K553" s="9" t="s">
        <v>629</v>
      </c>
      <c r="M553" s="11" t="s">
        <v>629</v>
      </c>
      <c r="N553" s="1" t="s">
        <v>271</v>
      </c>
    </row>
    <row r="554" spans="1:14" x14ac:dyDescent="0.25">
      <c r="A554">
        <v>1759</v>
      </c>
      <c r="B554" t="s">
        <v>2</v>
      </c>
      <c r="C554" t="s">
        <v>906</v>
      </c>
      <c r="D554" t="s">
        <v>22</v>
      </c>
      <c r="E554" t="s">
        <v>92</v>
      </c>
      <c r="F554" t="s">
        <v>625</v>
      </c>
      <c r="G554" t="s">
        <v>156</v>
      </c>
      <c r="H554" s="1">
        <v>12</v>
      </c>
      <c r="I554" s="8">
        <v>3.4166666666666665</v>
      </c>
      <c r="J554" s="9">
        <v>10.512820512820513</v>
      </c>
      <c r="K554" s="9">
        <v>126.15384615384616</v>
      </c>
      <c r="L554" s="10">
        <v>0.32500000000000001</v>
      </c>
      <c r="M554" s="11">
        <v>2.7083333333333331E-2</v>
      </c>
      <c r="N554" s="1" t="s">
        <v>272</v>
      </c>
    </row>
    <row r="555" spans="1:14" x14ac:dyDescent="0.25">
      <c r="A555">
        <v>1759</v>
      </c>
      <c r="B555" t="s">
        <v>2</v>
      </c>
      <c r="C555" t="s">
        <v>906</v>
      </c>
      <c r="D555" t="s">
        <v>25</v>
      </c>
      <c r="E555" t="s">
        <v>95</v>
      </c>
      <c r="F555" t="s">
        <v>151</v>
      </c>
      <c r="G555" t="s">
        <v>628</v>
      </c>
      <c r="H555" s="1">
        <v>50.802345440000003</v>
      </c>
      <c r="I555" s="8">
        <v>1664.3458333333333</v>
      </c>
      <c r="J555" s="9">
        <v>350.38859649122804</v>
      </c>
      <c r="K555" s="9">
        <v>17800.562517184138</v>
      </c>
      <c r="L555" s="10">
        <v>4.75</v>
      </c>
      <c r="M555" s="11">
        <v>9.349962012305077E-2</v>
      </c>
      <c r="N555" s="1" t="s">
        <v>207</v>
      </c>
    </row>
    <row r="556" spans="1:14" x14ac:dyDescent="0.25">
      <c r="A556">
        <v>1759</v>
      </c>
      <c r="B556" t="s">
        <v>2</v>
      </c>
      <c r="C556" t="s">
        <v>906</v>
      </c>
      <c r="D556" t="s">
        <v>45</v>
      </c>
      <c r="E556" t="s">
        <v>115</v>
      </c>
      <c r="F556" t="s">
        <v>155</v>
      </c>
      <c r="G556" t="s">
        <v>630</v>
      </c>
      <c r="H556" s="1">
        <v>1047.2287696757962</v>
      </c>
      <c r="I556" s="8">
        <v>660</v>
      </c>
      <c r="J556" s="9">
        <v>30</v>
      </c>
      <c r="K556" s="9">
        <v>31416.863090273888</v>
      </c>
      <c r="L556" s="10">
        <v>22</v>
      </c>
      <c r="M556" s="11">
        <v>2.1007826214334061E-2</v>
      </c>
      <c r="N556" s="1" t="s">
        <v>115</v>
      </c>
    </row>
    <row r="557" spans="1:14" x14ac:dyDescent="0.25">
      <c r="A557">
        <v>1759</v>
      </c>
      <c r="B557" t="s">
        <v>2</v>
      </c>
      <c r="C557" t="s">
        <v>906</v>
      </c>
      <c r="D557" t="s">
        <v>28</v>
      </c>
      <c r="E557" t="s">
        <v>98</v>
      </c>
      <c r="F557" t="s">
        <v>153</v>
      </c>
      <c r="G557" t="s">
        <v>628</v>
      </c>
      <c r="H557" s="1">
        <v>1016.0469088</v>
      </c>
      <c r="I557" s="8">
        <v>3110</v>
      </c>
      <c r="J557" s="9">
        <v>77.75</v>
      </c>
      <c r="K557" s="9">
        <v>78997.647159200002</v>
      </c>
      <c r="L557" s="10">
        <v>40</v>
      </c>
      <c r="M557" s="11">
        <v>3.9368261104442422E-2</v>
      </c>
      <c r="N557" s="1" t="s">
        <v>208</v>
      </c>
    </row>
    <row r="558" spans="1:14" x14ac:dyDescent="0.25">
      <c r="A558">
        <v>1759</v>
      </c>
      <c r="B558" t="s">
        <v>2</v>
      </c>
      <c r="C558" t="s">
        <v>906</v>
      </c>
      <c r="D558" t="s">
        <v>42</v>
      </c>
      <c r="E558" t="s">
        <v>112</v>
      </c>
      <c r="F558" t="s">
        <v>152</v>
      </c>
      <c r="G558" t="s">
        <v>628</v>
      </c>
      <c r="H558" s="1">
        <v>0.45359237000000002</v>
      </c>
      <c r="I558" s="8">
        <v>103.52500000000001</v>
      </c>
      <c r="J558" s="9">
        <v>4141</v>
      </c>
      <c r="K558" s="9">
        <v>1878.32600417</v>
      </c>
      <c r="L558" s="10">
        <v>2.5000000000000001E-2</v>
      </c>
      <c r="M558" s="11">
        <v>5.5115565546219394E-2</v>
      </c>
      <c r="N558" s="1" t="s">
        <v>273</v>
      </c>
    </row>
    <row r="559" spans="1:14" x14ac:dyDescent="0.25">
      <c r="A559">
        <v>1759</v>
      </c>
      <c r="B559" t="s">
        <v>2</v>
      </c>
      <c r="C559" t="s">
        <v>906</v>
      </c>
      <c r="D559" t="s">
        <v>12</v>
      </c>
      <c r="E559" t="s">
        <v>82</v>
      </c>
      <c r="F559" t="s">
        <v>152</v>
      </c>
      <c r="G559" t="s">
        <v>628</v>
      </c>
      <c r="H559" s="1">
        <v>0.45359237000000002</v>
      </c>
      <c r="I559" s="8">
        <v>12.020833333333334</v>
      </c>
      <c r="J559" s="9">
        <v>53.425925925925924</v>
      </c>
      <c r="K559" s="9">
        <v>24.233592360185185</v>
      </c>
      <c r="L559" s="10">
        <v>0.22500000000000001</v>
      </c>
      <c r="M559" s="11">
        <v>0.49604008991597459</v>
      </c>
      <c r="N559" s="1" t="s">
        <v>701</v>
      </c>
    </row>
    <row r="560" spans="1:14" x14ac:dyDescent="0.25">
      <c r="A560">
        <v>1759</v>
      </c>
      <c r="B560" t="s">
        <v>2</v>
      </c>
      <c r="C560" t="s">
        <v>906</v>
      </c>
      <c r="D560" t="s">
        <v>15</v>
      </c>
      <c r="E560" t="s">
        <v>85</v>
      </c>
      <c r="F560" t="s">
        <v>151</v>
      </c>
      <c r="G560" t="s">
        <v>628</v>
      </c>
      <c r="H560" s="1">
        <v>50.802345440000003</v>
      </c>
      <c r="I560" s="8">
        <v>1341.1083333333333</v>
      </c>
      <c r="J560" s="9">
        <v>223.51805555555555</v>
      </c>
      <c r="K560" s="9">
        <v>11355.241470410445</v>
      </c>
      <c r="L560" s="10">
        <v>6</v>
      </c>
      <c r="M560" s="11">
        <v>0.11810478331332727</v>
      </c>
      <c r="N560" s="1" t="s">
        <v>201</v>
      </c>
    </row>
    <row r="561" spans="1:14" x14ac:dyDescent="0.25">
      <c r="A561">
        <v>1759</v>
      </c>
      <c r="B561" t="s">
        <v>2</v>
      </c>
      <c r="C561" t="s">
        <v>906</v>
      </c>
      <c r="D561" t="s">
        <v>36</v>
      </c>
      <c r="E561" t="s">
        <v>106</v>
      </c>
      <c r="F561" t="s">
        <v>151</v>
      </c>
      <c r="G561" t="s">
        <v>628</v>
      </c>
      <c r="H561" s="1">
        <v>50.802345440000003</v>
      </c>
      <c r="I561" s="8">
        <v>35.93333333333333</v>
      </c>
      <c r="J561" s="9">
        <v>47.911111111111104</v>
      </c>
      <c r="K561" s="9">
        <v>2433.9968170808888</v>
      </c>
      <c r="L561" s="10">
        <v>0.75</v>
      </c>
      <c r="M561" s="11">
        <v>1.4763097914165909E-2</v>
      </c>
      <c r="N561" s="1" t="s">
        <v>211</v>
      </c>
    </row>
    <row r="562" spans="1:14" x14ac:dyDescent="0.25">
      <c r="A562">
        <v>1759</v>
      </c>
      <c r="B562" t="s">
        <v>2</v>
      </c>
      <c r="C562" t="s">
        <v>906</v>
      </c>
      <c r="D562" t="s">
        <v>25</v>
      </c>
      <c r="E562" t="s">
        <v>95</v>
      </c>
      <c r="F562" t="s">
        <v>151</v>
      </c>
      <c r="G562" t="s">
        <v>628</v>
      </c>
      <c r="H562" s="1">
        <v>50.802345440000003</v>
      </c>
      <c r="I562" s="8">
        <v>66.083333333333329</v>
      </c>
      <c r="J562" s="9">
        <v>13.912280701754385</v>
      </c>
      <c r="K562" s="9">
        <v>706.77649006877198</v>
      </c>
      <c r="L562" s="10">
        <v>4.75</v>
      </c>
      <c r="M562" s="11">
        <v>9.3499620123050742E-2</v>
      </c>
      <c r="N562" s="1" t="s">
        <v>207</v>
      </c>
    </row>
    <row r="563" spans="1:14" x14ac:dyDescent="0.25">
      <c r="A563">
        <v>1759</v>
      </c>
      <c r="B563" t="s">
        <v>2</v>
      </c>
      <c r="C563" t="s">
        <v>906</v>
      </c>
      <c r="D563" t="s">
        <v>31</v>
      </c>
      <c r="E563" t="s">
        <v>101</v>
      </c>
      <c r="F563" t="s">
        <v>155</v>
      </c>
      <c r="G563" t="s">
        <v>630</v>
      </c>
      <c r="H563" s="1">
        <v>1047.2287696757962</v>
      </c>
      <c r="I563" s="8">
        <v>5.5166666666666666</v>
      </c>
      <c r="J563" s="9">
        <v>0.16036821705426357</v>
      </c>
      <c r="K563" s="9">
        <v>167.94221064083749</v>
      </c>
      <c r="L563" s="10">
        <v>34.4</v>
      </c>
      <c r="M563" s="11">
        <v>3.2848600989685985E-2</v>
      </c>
      <c r="N563" s="1" t="s">
        <v>101</v>
      </c>
    </row>
    <row r="564" spans="1:14" x14ac:dyDescent="0.25">
      <c r="A564">
        <v>1759</v>
      </c>
      <c r="B564" t="s">
        <v>2</v>
      </c>
      <c r="C564" t="s">
        <v>906</v>
      </c>
      <c r="D564" t="s">
        <v>28</v>
      </c>
      <c r="E564" t="s">
        <v>98</v>
      </c>
      <c r="F564" t="s">
        <v>153</v>
      </c>
      <c r="G564" t="s">
        <v>628</v>
      </c>
      <c r="H564" s="1">
        <v>1016.0469088</v>
      </c>
      <c r="I564" s="8">
        <v>1622.5</v>
      </c>
      <c r="J564" s="9">
        <v>40.5625</v>
      </c>
      <c r="K564" s="9">
        <v>41213.402738199999</v>
      </c>
      <c r="L564" s="10">
        <v>40</v>
      </c>
      <c r="M564" s="11">
        <v>3.9368261104442429E-2</v>
      </c>
      <c r="N564" s="1" t="s">
        <v>208</v>
      </c>
    </row>
    <row r="565" spans="1:14" x14ac:dyDescent="0.25">
      <c r="A565">
        <v>1759</v>
      </c>
      <c r="B565" t="s">
        <v>2</v>
      </c>
      <c r="C565" t="s">
        <v>906</v>
      </c>
      <c r="D565" t="s">
        <v>57</v>
      </c>
      <c r="G565" t="s">
        <v>629</v>
      </c>
      <c r="H565" s="1">
        <v>0</v>
      </c>
      <c r="I565" s="8">
        <v>59.833333333333336</v>
      </c>
      <c r="K565" s="9" t="s">
        <v>629</v>
      </c>
      <c r="M565" s="11" t="s">
        <v>629</v>
      </c>
      <c r="N565" s="1" t="s">
        <v>274</v>
      </c>
    </row>
    <row r="566" spans="1:14" x14ac:dyDescent="0.25">
      <c r="A566">
        <v>1759</v>
      </c>
      <c r="B566" t="s">
        <v>2</v>
      </c>
      <c r="C566" t="s">
        <v>906</v>
      </c>
      <c r="D566" t="s">
        <v>57</v>
      </c>
      <c r="G566" t="s">
        <v>629</v>
      </c>
      <c r="H566" s="1">
        <v>0</v>
      </c>
      <c r="I566" s="8">
        <v>68</v>
      </c>
      <c r="K566" s="9" t="s">
        <v>629</v>
      </c>
      <c r="M566" s="11" t="s">
        <v>629</v>
      </c>
      <c r="N566" s="1" t="s">
        <v>275</v>
      </c>
    </row>
    <row r="567" spans="1:14" x14ac:dyDescent="0.25">
      <c r="A567">
        <v>1760</v>
      </c>
      <c r="B567" t="s">
        <v>2</v>
      </c>
      <c r="C567" t="s">
        <v>906</v>
      </c>
      <c r="D567" t="s">
        <v>57</v>
      </c>
      <c r="G567" t="s">
        <v>629</v>
      </c>
      <c r="H567" s="1">
        <v>0</v>
      </c>
      <c r="I567" s="8">
        <v>9</v>
      </c>
      <c r="K567" s="9" t="s">
        <v>629</v>
      </c>
      <c r="M567" s="11" t="s">
        <v>629</v>
      </c>
      <c r="N567" s="1" t="s">
        <v>276</v>
      </c>
    </row>
    <row r="568" spans="1:14" x14ac:dyDescent="0.25">
      <c r="A568">
        <v>1760</v>
      </c>
      <c r="B568" t="s">
        <v>2</v>
      </c>
      <c r="C568" t="s">
        <v>906</v>
      </c>
      <c r="D568" t="s">
        <v>57</v>
      </c>
      <c r="G568" t="s">
        <v>629</v>
      </c>
      <c r="H568" s="1">
        <v>0</v>
      </c>
      <c r="I568" s="8">
        <v>363.85833333333335</v>
      </c>
      <c r="K568" s="9" t="s">
        <v>629</v>
      </c>
      <c r="M568" s="11" t="s">
        <v>629</v>
      </c>
      <c r="N568" s="1" t="s">
        <v>277</v>
      </c>
    </row>
    <row r="569" spans="1:14" x14ac:dyDescent="0.25">
      <c r="A569">
        <v>1760</v>
      </c>
      <c r="B569" t="s">
        <v>2</v>
      </c>
      <c r="C569" t="s">
        <v>906</v>
      </c>
      <c r="D569" t="s">
        <v>13</v>
      </c>
      <c r="E569" t="s">
        <v>83</v>
      </c>
      <c r="F569" t="s">
        <v>151</v>
      </c>
      <c r="G569" t="s">
        <v>628</v>
      </c>
      <c r="H569" s="1">
        <v>50.802345440000003</v>
      </c>
      <c r="I569" s="8">
        <v>20678.295833333334</v>
      </c>
      <c r="J569" s="9">
        <v>9730.9627450980388</v>
      </c>
      <c r="K569" s="9">
        <v>494355.73084024125</v>
      </c>
      <c r="L569" s="10">
        <v>2.125</v>
      </c>
      <c r="M569" s="11">
        <v>4.1828777423470076E-2</v>
      </c>
      <c r="N569" s="1" t="s">
        <v>278</v>
      </c>
    </row>
    <row r="570" spans="1:14" x14ac:dyDescent="0.25">
      <c r="A570">
        <v>1760</v>
      </c>
      <c r="B570" t="s">
        <v>2</v>
      </c>
      <c r="C570" t="s">
        <v>906</v>
      </c>
      <c r="D570" t="s">
        <v>15</v>
      </c>
      <c r="E570" t="s">
        <v>85</v>
      </c>
      <c r="F570" t="s">
        <v>151</v>
      </c>
      <c r="G570" t="s">
        <v>628</v>
      </c>
      <c r="H570" s="1">
        <v>50.802345440000003</v>
      </c>
      <c r="I570" s="8">
        <v>1116.7791666666667</v>
      </c>
      <c r="J570" s="9">
        <v>186.12986111111113</v>
      </c>
      <c r="K570" s="9">
        <v>9455.8335008658905</v>
      </c>
      <c r="L570" s="10">
        <v>6</v>
      </c>
      <c r="M570" s="11">
        <v>0.11810478331332726</v>
      </c>
      <c r="N570" s="1" t="s">
        <v>279</v>
      </c>
    </row>
    <row r="571" spans="1:14" x14ac:dyDescent="0.25">
      <c r="A571">
        <v>1760</v>
      </c>
      <c r="B571" t="s">
        <v>2</v>
      </c>
      <c r="C571" t="s">
        <v>906</v>
      </c>
      <c r="D571" t="s">
        <v>16</v>
      </c>
      <c r="E571" t="s">
        <v>86</v>
      </c>
      <c r="F571" t="s">
        <v>152</v>
      </c>
      <c r="G571" t="s">
        <v>628</v>
      </c>
      <c r="H571" s="1">
        <v>0.45359237000000002</v>
      </c>
      <c r="I571" s="8">
        <v>188.33333333333334</v>
      </c>
      <c r="J571" s="9">
        <v>313.88888888888891</v>
      </c>
      <c r="K571" s="9">
        <v>142.3776050277778</v>
      </c>
      <c r="L571" s="10">
        <v>0.6</v>
      </c>
      <c r="M571" s="11">
        <v>1.3227735731092654</v>
      </c>
      <c r="N571" s="1" t="s">
        <v>280</v>
      </c>
    </row>
    <row r="572" spans="1:14" x14ac:dyDescent="0.25">
      <c r="A572">
        <v>1760</v>
      </c>
      <c r="B572" t="s">
        <v>2</v>
      </c>
      <c r="C572" t="s">
        <v>906</v>
      </c>
      <c r="D572" t="s">
        <v>17</v>
      </c>
      <c r="E572" t="s">
        <v>87</v>
      </c>
      <c r="F572" t="s">
        <v>151</v>
      </c>
      <c r="G572" t="s">
        <v>628</v>
      </c>
      <c r="H572" s="1">
        <v>50.802345440000003</v>
      </c>
      <c r="I572" s="8">
        <v>268.00833333333333</v>
      </c>
      <c r="J572" s="9">
        <v>119.11481481481481</v>
      </c>
      <c r="K572" s="9">
        <v>6051.3119692438522</v>
      </c>
      <c r="L572" s="10">
        <v>2.25</v>
      </c>
      <c r="M572" s="11">
        <v>4.4289293742497723E-2</v>
      </c>
      <c r="N572" s="1" t="s">
        <v>281</v>
      </c>
    </row>
    <row r="573" spans="1:14" x14ac:dyDescent="0.25">
      <c r="A573">
        <v>1760</v>
      </c>
      <c r="B573" t="s">
        <v>2</v>
      </c>
      <c r="C573" t="s">
        <v>906</v>
      </c>
      <c r="D573" t="s">
        <v>57</v>
      </c>
      <c r="G573" t="s">
        <v>629</v>
      </c>
      <c r="H573" s="1">
        <v>0</v>
      </c>
      <c r="I573" s="8">
        <v>3.0874999999999999</v>
      </c>
      <c r="K573" s="9" t="s">
        <v>629</v>
      </c>
      <c r="M573" s="11" t="s">
        <v>629</v>
      </c>
      <c r="N573" s="1" t="s">
        <v>282</v>
      </c>
    </row>
    <row r="574" spans="1:14" x14ac:dyDescent="0.25">
      <c r="A574">
        <v>1760</v>
      </c>
      <c r="B574" t="s">
        <v>2</v>
      </c>
      <c r="C574" t="s">
        <v>906</v>
      </c>
      <c r="D574" t="s">
        <v>19</v>
      </c>
      <c r="E574" t="s">
        <v>89</v>
      </c>
      <c r="F574" t="s">
        <v>152</v>
      </c>
      <c r="G574" t="s">
        <v>628</v>
      </c>
      <c r="H574" s="1">
        <v>0.45359237000000002</v>
      </c>
      <c r="I574" s="8">
        <v>171</v>
      </c>
      <c r="J574" s="9">
        <v>1.2214285714285715</v>
      </c>
      <c r="K574" s="9">
        <v>0.55403068050000004</v>
      </c>
      <c r="L574" s="10">
        <v>140</v>
      </c>
      <c r="M574" s="11">
        <v>308.64716705882859</v>
      </c>
      <c r="N574" s="1" t="s">
        <v>283</v>
      </c>
    </row>
    <row r="575" spans="1:14" x14ac:dyDescent="0.25">
      <c r="A575">
        <v>1760</v>
      </c>
      <c r="B575" t="s">
        <v>2</v>
      </c>
      <c r="C575" t="s">
        <v>906</v>
      </c>
      <c r="D575" t="s">
        <v>57</v>
      </c>
      <c r="G575" t="s">
        <v>629</v>
      </c>
      <c r="H575" s="1">
        <v>0</v>
      </c>
      <c r="I575" s="8">
        <v>25.833333333333332</v>
      </c>
      <c r="K575" s="9" t="s">
        <v>629</v>
      </c>
      <c r="M575" s="11" t="s">
        <v>629</v>
      </c>
      <c r="N575" s="1" t="s">
        <v>284</v>
      </c>
    </row>
    <row r="576" spans="1:14" x14ac:dyDescent="0.25">
      <c r="A576">
        <v>1760</v>
      </c>
      <c r="B576" t="s">
        <v>2</v>
      </c>
      <c r="C576" t="s">
        <v>906</v>
      </c>
      <c r="D576" t="s">
        <v>34</v>
      </c>
      <c r="E576" t="s">
        <v>104</v>
      </c>
      <c r="F576" t="s">
        <v>153</v>
      </c>
      <c r="G576" t="s">
        <v>628</v>
      </c>
      <c r="H576" s="1">
        <v>1016.0469088</v>
      </c>
      <c r="I576" s="8">
        <v>72.708333333333329</v>
      </c>
      <c r="J576" s="9">
        <v>2.5967261904761902</v>
      </c>
      <c r="K576" s="9">
        <v>2638.3956188333332</v>
      </c>
      <c r="L576" s="10">
        <v>28</v>
      </c>
      <c r="M576" s="11">
        <v>2.7557782773109697E-2</v>
      </c>
      <c r="N576" s="1" t="s">
        <v>285</v>
      </c>
    </row>
    <row r="577" spans="1:14" x14ac:dyDescent="0.25">
      <c r="A577">
        <v>1760</v>
      </c>
      <c r="B577" t="s">
        <v>2</v>
      </c>
      <c r="C577" t="s">
        <v>906</v>
      </c>
      <c r="D577" t="s">
        <v>30</v>
      </c>
      <c r="E577" t="s">
        <v>100</v>
      </c>
      <c r="F577" t="s">
        <v>625</v>
      </c>
      <c r="G577" t="s">
        <v>156</v>
      </c>
      <c r="H577" s="1">
        <v>12</v>
      </c>
      <c r="I577" s="8">
        <v>20.25</v>
      </c>
      <c r="J577" s="9">
        <v>73.636363636363626</v>
      </c>
      <c r="K577" s="9">
        <v>883.63636363636351</v>
      </c>
      <c r="L577" s="10">
        <v>0.27500000000000002</v>
      </c>
      <c r="M577" s="11">
        <v>2.2916666666666669E-2</v>
      </c>
      <c r="N577" s="1" t="s">
        <v>286</v>
      </c>
    </row>
    <row r="578" spans="1:14" x14ac:dyDescent="0.25">
      <c r="A578">
        <v>1760</v>
      </c>
      <c r="B578" t="s">
        <v>2</v>
      </c>
      <c r="C578" t="s">
        <v>906</v>
      </c>
      <c r="D578" t="s">
        <v>25</v>
      </c>
      <c r="E578" t="s">
        <v>95</v>
      </c>
      <c r="F578" t="s">
        <v>151</v>
      </c>
      <c r="G578" t="s">
        <v>628</v>
      </c>
      <c r="H578" s="1">
        <v>50.802345440000003</v>
      </c>
      <c r="I578" s="8">
        <v>595.7833333333333</v>
      </c>
      <c r="J578" s="9">
        <v>125.42807017543859</v>
      </c>
      <c r="K578" s="9">
        <v>6372.0401489251935</v>
      </c>
      <c r="L578" s="10">
        <v>4.75</v>
      </c>
      <c r="M578" s="11">
        <v>9.3499620123050742E-2</v>
      </c>
      <c r="N578" s="1" t="s">
        <v>287</v>
      </c>
    </row>
    <row r="579" spans="1:14" x14ac:dyDescent="0.25">
      <c r="A579">
        <v>1760</v>
      </c>
      <c r="B579" t="s">
        <v>2</v>
      </c>
      <c r="C579" t="s">
        <v>906</v>
      </c>
      <c r="D579" t="s">
        <v>57</v>
      </c>
      <c r="G579" t="s">
        <v>629</v>
      </c>
      <c r="H579" s="1">
        <v>0</v>
      </c>
      <c r="I579" s="8">
        <v>145</v>
      </c>
      <c r="K579" s="9" t="s">
        <v>629</v>
      </c>
      <c r="M579" s="11" t="s">
        <v>629</v>
      </c>
      <c r="N579" s="1" t="s">
        <v>288</v>
      </c>
    </row>
    <row r="580" spans="1:14" x14ac:dyDescent="0.25">
      <c r="A580">
        <v>1760</v>
      </c>
      <c r="B580" t="s">
        <v>2</v>
      </c>
      <c r="C580" t="s">
        <v>906</v>
      </c>
      <c r="D580" t="s">
        <v>38</v>
      </c>
      <c r="E580" t="s">
        <v>108</v>
      </c>
      <c r="F580" t="s">
        <v>151</v>
      </c>
      <c r="G580" t="s">
        <v>628</v>
      </c>
      <c r="H580" s="1">
        <v>50.802345440000003</v>
      </c>
      <c r="I580" s="8">
        <v>5.6708333333333334</v>
      </c>
      <c r="J580" s="9">
        <v>2.668627450980392</v>
      </c>
      <c r="K580" s="9">
        <v>135.57253361537255</v>
      </c>
      <c r="L580" s="10">
        <v>2.125</v>
      </c>
      <c r="M580" s="11">
        <v>4.1828777423470076E-2</v>
      </c>
      <c r="N580" s="1" t="s">
        <v>289</v>
      </c>
    </row>
    <row r="581" spans="1:14" x14ac:dyDescent="0.25">
      <c r="A581">
        <v>1760</v>
      </c>
      <c r="B581" t="s">
        <v>2</v>
      </c>
      <c r="C581" t="s">
        <v>906</v>
      </c>
      <c r="D581" t="s">
        <v>15</v>
      </c>
      <c r="E581" t="s">
        <v>85</v>
      </c>
      <c r="F581" t="s">
        <v>151</v>
      </c>
      <c r="G581" t="s">
        <v>628</v>
      </c>
      <c r="H581" s="1">
        <v>50.802345440000003</v>
      </c>
      <c r="I581" s="8">
        <v>1665.1708333333333</v>
      </c>
      <c r="J581" s="9">
        <v>277.52847222222221</v>
      </c>
      <c r="K581" s="9">
        <v>14099.097315268778</v>
      </c>
      <c r="L581" s="10">
        <v>6</v>
      </c>
      <c r="M581" s="11">
        <v>0.11810478331332727</v>
      </c>
      <c r="N581" s="1" t="s">
        <v>290</v>
      </c>
    </row>
    <row r="582" spans="1:14" x14ac:dyDescent="0.25">
      <c r="A582">
        <v>1760</v>
      </c>
      <c r="B582" t="s">
        <v>2</v>
      </c>
      <c r="C582" t="s">
        <v>906</v>
      </c>
      <c r="D582" t="s">
        <v>29</v>
      </c>
      <c r="E582" t="s">
        <v>99</v>
      </c>
      <c r="F582" t="s">
        <v>156</v>
      </c>
      <c r="G582" t="s">
        <v>156</v>
      </c>
      <c r="H582" s="1">
        <v>1</v>
      </c>
      <c r="I582" s="8">
        <v>6.583333333333333</v>
      </c>
      <c r="J582" s="9">
        <v>18.80952380952381</v>
      </c>
      <c r="K582" s="9">
        <v>18.80952380952381</v>
      </c>
      <c r="L582" s="10">
        <v>0.35</v>
      </c>
      <c r="M582" s="11">
        <v>0.35</v>
      </c>
      <c r="N582" s="1" t="s">
        <v>291</v>
      </c>
    </row>
    <row r="583" spans="1:14" x14ac:dyDescent="0.25">
      <c r="A583">
        <v>1760</v>
      </c>
      <c r="B583" t="s">
        <v>2</v>
      </c>
      <c r="C583" t="s">
        <v>906</v>
      </c>
      <c r="D583" t="s">
        <v>57</v>
      </c>
      <c r="G583" t="s">
        <v>629</v>
      </c>
      <c r="H583" s="1">
        <v>0</v>
      </c>
      <c r="I583" s="8">
        <v>756.27499999999998</v>
      </c>
      <c r="K583" s="9" t="s">
        <v>629</v>
      </c>
      <c r="M583" s="11" t="s">
        <v>629</v>
      </c>
      <c r="N583" s="1" t="s">
        <v>292</v>
      </c>
    </row>
    <row r="584" spans="1:14" x14ac:dyDescent="0.25">
      <c r="A584">
        <v>1760</v>
      </c>
      <c r="B584" t="s">
        <v>2</v>
      </c>
      <c r="C584" t="s">
        <v>906</v>
      </c>
      <c r="D584" t="s">
        <v>25</v>
      </c>
      <c r="E584" t="s">
        <v>95</v>
      </c>
      <c r="F584" t="s">
        <v>151</v>
      </c>
      <c r="G584" t="s">
        <v>628</v>
      </c>
      <c r="H584" s="1">
        <v>50.802345440000003</v>
      </c>
      <c r="I584" s="8">
        <v>269.35000000000002</v>
      </c>
      <c r="J584" s="9">
        <v>56.705263157894741</v>
      </c>
      <c r="K584" s="9">
        <v>2880.7603672134742</v>
      </c>
      <c r="L584" s="10">
        <v>4.75</v>
      </c>
      <c r="M584" s="11">
        <v>9.3499620123050756E-2</v>
      </c>
      <c r="N584" s="1" t="s">
        <v>287</v>
      </c>
    </row>
    <row r="585" spans="1:14" x14ac:dyDescent="0.25">
      <c r="A585">
        <v>1760</v>
      </c>
      <c r="B585" t="s">
        <v>2</v>
      </c>
      <c r="C585" t="s">
        <v>906</v>
      </c>
      <c r="D585" t="s">
        <v>31</v>
      </c>
      <c r="E585" t="s">
        <v>101</v>
      </c>
      <c r="F585" t="s">
        <v>155</v>
      </c>
      <c r="G585" t="s">
        <v>630</v>
      </c>
      <c r="H585" s="1">
        <v>1047.2287696757962</v>
      </c>
      <c r="I585" s="8">
        <v>38.091666666666669</v>
      </c>
      <c r="J585" s="9">
        <v>1.1073158914728682</v>
      </c>
      <c r="K585" s="9">
        <v>1159.6130586695892</v>
      </c>
      <c r="L585" s="10">
        <v>34.4</v>
      </c>
      <c r="M585" s="11">
        <v>3.2848600989685992E-2</v>
      </c>
      <c r="N585" s="1" t="s">
        <v>293</v>
      </c>
    </row>
    <row r="586" spans="1:14" x14ac:dyDescent="0.25">
      <c r="A586">
        <v>1760</v>
      </c>
      <c r="B586" t="s">
        <v>2</v>
      </c>
      <c r="C586" t="s">
        <v>906</v>
      </c>
      <c r="D586" t="s">
        <v>28</v>
      </c>
      <c r="E586" t="s">
        <v>98</v>
      </c>
      <c r="F586" t="s">
        <v>153</v>
      </c>
      <c r="G586" t="s">
        <v>628</v>
      </c>
      <c r="H586" s="1">
        <v>1016.0469088</v>
      </c>
      <c r="I586" s="8">
        <v>7374.45</v>
      </c>
      <c r="J586" s="9">
        <v>184.36124999999998</v>
      </c>
      <c r="K586" s="9">
        <v>187319.67816500398</v>
      </c>
      <c r="L586" s="10">
        <v>40</v>
      </c>
      <c r="M586" s="11">
        <v>3.9368261104442429E-2</v>
      </c>
      <c r="N586" s="1" t="s">
        <v>294</v>
      </c>
    </row>
    <row r="587" spans="1:14" x14ac:dyDescent="0.25">
      <c r="A587">
        <v>1761</v>
      </c>
      <c r="B587" t="s">
        <v>2</v>
      </c>
      <c r="C587" t="s">
        <v>906</v>
      </c>
      <c r="D587" t="s">
        <v>57</v>
      </c>
      <c r="G587" t="s">
        <v>629</v>
      </c>
      <c r="H587" s="1">
        <v>0</v>
      </c>
      <c r="I587" s="8">
        <v>7.833333333333333</v>
      </c>
      <c r="K587" s="9" t="s">
        <v>629</v>
      </c>
      <c r="M587" s="11" t="s">
        <v>629</v>
      </c>
      <c r="N587" s="1" t="s">
        <v>295</v>
      </c>
    </row>
    <row r="588" spans="1:14" x14ac:dyDescent="0.25">
      <c r="A588">
        <v>1761</v>
      </c>
      <c r="B588" t="s">
        <v>2</v>
      </c>
      <c r="C588" t="s">
        <v>906</v>
      </c>
      <c r="D588" t="s">
        <v>57</v>
      </c>
      <c r="G588" t="s">
        <v>629</v>
      </c>
      <c r="H588" s="1">
        <v>0</v>
      </c>
      <c r="I588" s="8">
        <v>21</v>
      </c>
      <c r="K588" s="9" t="s">
        <v>629</v>
      </c>
      <c r="M588" s="11" t="s">
        <v>629</v>
      </c>
      <c r="N588" s="1" t="s">
        <v>296</v>
      </c>
    </row>
    <row r="589" spans="1:14" x14ac:dyDescent="0.25">
      <c r="A589">
        <v>1761</v>
      </c>
      <c r="B589" t="s">
        <v>2</v>
      </c>
      <c r="C589" t="s">
        <v>906</v>
      </c>
      <c r="D589" t="s">
        <v>10</v>
      </c>
      <c r="E589" t="s">
        <v>80</v>
      </c>
      <c r="F589" t="s">
        <v>151</v>
      </c>
      <c r="G589" t="s">
        <v>628</v>
      </c>
      <c r="H589" s="1">
        <v>50.802345440000003</v>
      </c>
      <c r="I589" s="8">
        <v>167.02500000000001</v>
      </c>
      <c r="J589" s="9">
        <v>43.103225806451611</v>
      </c>
      <c r="K589" s="9">
        <v>2189.7449669976777</v>
      </c>
      <c r="L589" s="10">
        <v>3.875</v>
      </c>
      <c r="M589" s="11">
        <v>7.6276005889857196E-2</v>
      </c>
      <c r="N589" s="1" t="s">
        <v>297</v>
      </c>
    </row>
    <row r="590" spans="1:14" x14ac:dyDescent="0.25">
      <c r="A590">
        <v>1761</v>
      </c>
      <c r="B590" t="s">
        <v>2</v>
      </c>
      <c r="C590" t="s">
        <v>906</v>
      </c>
      <c r="D590" t="s">
        <v>57</v>
      </c>
      <c r="G590" t="s">
        <v>629</v>
      </c>
      <c r="H590" s="1">
        <v>0</v>
      </c>
      <c r="I590" s="8">
        <v>22.770833333333332</v>
      </c>
      <c r="K590" s="9" t="s">
        <v>629</v>
      </c>
      <c r="M590" s="11" t="s">
        <v>629</v>
      </c>
      <c r="N590" s="1" t="s">
        <v>276</v>
      </c>
    </row>
    <row r="591" spans="1:14" x14ac:dyDescent="0.25">
      <c r="A591">
        <v>1761</v>
      </c>
      <c r="B591" t="s">
        <v>2</v>
      </c>
      <c r="C591" t="s">
        <v>906</v>
      </c>
      <c r="D591" t="s">
        <v>11</v>
      </c>
      <c r="E591" t="s">
        <v>81</v>
      </c>
      <c r="F591" t="s">
        <v>151</v>
      </c>
      <c r="G591" t="s">
        <v>628</v>
      </c>
      <c r="H591" s="1">
        <v>50.802345440000003</v>
      </c>
      <c r="I591" s="8">
        <v>264.03750000000002</v>
      </c>
      <c r="J591" s="9">
        <v>100.58571428571429</v>
      </c>
      <c r="K591" s="9">
        <v>5109.9902034720008</v>
      </c>
      <c r="L591" s="10">
        <v>2.625</v>
      </c>
      <c r="M591" s="11">
        <v>5.167084269958068E-2</v>
      </c>
      <c r="N591" s="1" t="s">
        <v>298</v>
      </c>
    </row>
    <row r="592" spans="1:14" x14ac:dyDescent="0.25">
      <c r="A592">
        <v>1761</v>
      </c>
      <c r="B592" t="s">
        <v>2</v>
      </c>
      <c r="C592" t="s">
        <v>906</v>
      </c>
      <c r="D592" t="s">
        <v>13</v>
      </c>
      <c r="E592" t="s">
        <v>83</v>
      </c>
      <c r="F592" t="s">
        <v>151</v>
      </c>
      <c r="G592" t="s">
        <v>628</v>
      </c>
      <c r="H592" s="1">
        <v>50.802345440000003</v>
      </c>
      <c r="I592" s="8">
        <v>5688.5083333333332</v>
      </c>
      <c r="J592" s="9">
        <v>2676.9450980392157</v>
      </c>
      <c r="K592" s="9">
        <v>135995.0895945029</v>
      </c>
      <c r="L592" s="10">
        <v>2.125</v>
      </c>
      <c r="M592" s="11">
        <v>4.1828777423470076E-2</v>
      </c>
      <c r="N592" s="1" t="s">
        <v>299</v>
      </c>
    </row>
    <row r="593" spans="1:14" x14ac:dyDescent="0.25">
      <c r="A593">
        <v>1761</v>
      </c>
      <c r="B593" t="s">
        <v>2</v>
      </c>
      <c r="C593" t="s">
        <v>906</v>
      </c>
      <c r="D593" t="s">
        <v>57</v>
      </c>
      <c r="G593" t="s">
        <v>629</v>
      </c>
      <c r="H593" s="1">
        <v>0</v>
      </c>
      <c r="I593" s="8">
        <v>62.345833333333331</v>
      </c>
      <c r="K593" s="9" t="s">
        <v>629</v>
      </c>
      <c r="M593" s="11" t="s">
        <v>629</v>
      </c>
      <c r="N593" s="1" t="s">
        <v>300</v>
      </c>
    </row>
    <row r="594" spans="1:14" x14ac:dyDescent="0.25">
      <c r="A594">
        <v>1761</v>
      </c>
      <c r="B594" t="s">
        <v>2</v>
      </c>
      <c r="C594" t="s">
        <v>906</v>
      </c>
      <c r="D594" t="s">
        <v>15</v>
      </c>
      <c r="E594" t="s">
        <v>85</v>
      </c>
      <c r="F594" t="s">
        <v>151</v>
      </c>
      <c r="G594" t="s">
        <v>628</v>
      </c>
      <c r="H594" s="1">
        <v>50.802345440000003</v>
      </c>
      <c r="I594" s="8">
        <v>1091.0041666666666</v>
      </c>
      <c r="J594" s="9">
        <v>181.83402777777778</v>
      </c>
      <c r="K594" s="9">
        <v>9237.5950919132229</v>
      </c>
      <c r="L594" s="10">
        <v>6</v>
      </c>
      <c r="M594" s="11">
        <v>0.11810478331332726</v>
      </c>
      <c r="N594" s="1" t="s">
        <v>290</v>
      </c>
    </row>
    <row r="595" spans="1:14" x14ac:dyDescent="0.25">
      <c r="A595">
        <v>1761</v>
      </c>
      <c r="B595" t="s">
        <v>2</v>
      </c>
      <c r="C595" t="s">
        <v>906</v>
      </c>
      <c r="D595" t="s">
        <v>57</v>
      </c>
      <c r="G595" t="s">
        <v>629</v>
      </c>
      <c r="H595" s="1">
        <v>0</v>
      </c>
      <c r="I595" s="8">
        <v>3.8333333333333335</v>
      </c>
      <c r="K595" s="9" t="s">
        <v>629</v>
      </c>
      <c r="M595" s="11" t="s">
        <v>629</v>
      </c>
      <c r="N595" s="1" t="s">
        <v>301</v>
      </c>
    </row>
    <row r="596" spans="1:14" x14ac:dyDescent="0.25">
      <c r="A596">
        <v>1761</v>
      </c>
      <c r="B596" t="s">
        <v>2</v>
      </c>
      <c r="C596" t="s">
        <v>906</v>
      </c>
      <c r="D596" t="s">
        <v>57</v>
      </c>
      <c r="G596" t="s">
        <v>629</v>
      </c>
      <c r="H596" s="1">
        <v>0</v>
      </c>
      <c r="I596" s="8">
        <v>20.666666666666668</v>
      </c>
      <c r="K596" s="9" t="s">
        <v>629</v>
      </c>
      <c r="M596" s="11" t="s">
        <v>629</v>
      </c>
      <c r="N596" s="1" t="s">
        <v>302</v>
      </c>
    </row>
    <row r="597" spans="1:14" x14ac:dyDescent="0.25">
      <c r="A597">
        <v>1761</v>
      </c>
      <c r="B597" t="s">
        <v>2</v>
      </c>
      <c r="C597" t="s">
        <v>906</v>
      </c>
      <c r="D597" t="s">
        <v>57</v>
      </c>
      <c r="G597" t="s">
        <v>629</v>
      </c>
      <c r="H597" s="1">
        <v>0</v>
      </c>
      <c r="I597" s="8">
        <v>4.5</v>
      </c>
      <c r="K597" s="9" t="s">
        <v>629</v>
      </c>
      <c r="M597" s="11" t="s">
        <v>629</v>
      </c>
      <c r="N597" s="1" t="s">
        <v>303</v>
      </c>
    </row>
    <row r="598" spans="1:14" x14ac:dyDescent="0.25">
      <c r="A598">
        <v>1761</v>
      </c>
      <c r="B598" t="s">
        <v>2</v>
      </c>
      <c r="C598" t="s">
        <v>906</v>
      </c>
      <c r="D598" t="s">
        <v>57</v>
      </c>
      <c r="G598" t="s">
        <v>629</v>
      </c>
      <c r="H598" s="1">
        <v>0</v>
      </c>
      <c r="I598" s="8">
        <v>38.016666666666666</v>
      </c>
      <c r="K598" s="9" t="s">
        <v>629</v>
      </c>
      <c r="M598" s="11" t="s">
        <v>629</v>
      </c>
      <c r="N598" s="1" t="s">
        <v>304</v>
      </c>
    </row>
    <row r="599" spans="1:14" x14ac:dyDescent="0.25">
      <c r="A599">
        <v>1761</v>
      </c>
      <c r="B599" t="s">
        <v>2</v>
      </c>
      <c r="C599" t="s">
        <v>906</v>
      </c>
      <c r="D599" t="s">
        <v>23</v>
      </c>
      <c r="E599" t="s">
        <v>93</v>
      </c>
      <c r="F599" t="s">
        <v>154</v>
      </c>
      <c r="G599" t="s">
        <v>628</v>
      </c>
      <c r="H599" s="1">
        <v>4.188915078703185</v>
      </c>
      <c r="I599" s="8">
        <v>10.25</v>
      </c>
      <c r="J599" s="9">
        <v>122.99999999999999</v>
      </c>
      <c r="K599" s="9">
        <v>515.23655468049174</v>
      </c>
      <c r="L599" s="10">
        <v>8.3333333333333343E-2</v>
      </c>
      <c r="M599" s="11">
        <v>1.9893774824179984E-2</v>
      </c>
      <c r="N599" s="1" t="s">
        <v>305</v>
      </c>
    </row>
    <row r="600" spans="1:14" x14ac:dyDescent="0.25">
      <c r="A600">
        <v>1761</v>
      </c>
      <c r="B600" t="s">
        <v>2</v>
      </c>
      <c r="C600" t="s">
        <v>906</v>
      </c>
      <c r="D600" t="s">
        <v>25</v>
      </c>
      <c r="E600" t="s">
        <v>95</v>
      </c>
      <c r="F600" t="s">
        <v>151</v>
      </c>
      <c r="G600" t="s">
        <v>628</v>
      </c>
      <c r="H600" s="1">
        <v>50.802345440000003</v>
      </c>
      <c r="I600" s="8">
        <v>1293.7833333333333</v>
      </c>
      <c r="J600" s="9">
        <v>272.37543859649122</v>
      </c>
      <c r="K600" s="9">
        <v>13837.311120950457</v>
      </c>
      <c r="L600" s="10">
        <v>4.75</v>
      </c>
      <c r="M600" s="11">
        <v>9.3499620123050756E-2</v>
      </c>
      <c r="N600" s="1" t="s">
        <v>287</v>
      </c>
    </row>
    <row r="601" spans="1:14" x14ac:dyDescent="0.25">
      <c r="A601">
        <v>1761</v>
      </c>
      <c r="B601" t="s">
        <v>2</v>
      </c>
      <c r="C601" t="s">
        <v>906</v>
      </c>
      <c r="D601" t="s">
        <v>26</v>
      </c>
      <c r="E601" t="s">
        <v>96</v>
      </c>
      <c r="F601" t="s">
        <v>155</v>
      </c>
      <c r="G601" t="s">
        <v>630</v>
      </c>
      <c r="H601" s="1">
        <v>1047.2287696757962</v>
      </c>
      <c r="I601" s="8">
        <v>2.8333333333333335</v>
      </c>
      <c r="J601" s="9">
        <v>0.13492063492063494</v>
      </c>
      <c r="K601" s="9">
        <v>141.29277051181379</v>
      </c>
      <c r="L601" s="10">
        <v>21</v>
      </c>
      <c r="M601" s="11">
        <v>2.0052925022773425E-2</v>
      </c>
      <c r="N601" s="1" t="s">
        <v>306</v>
      </c>
    </row>
    <row r="602" spans="1:14" x14ac:dyDescent="0.25">
      <c r="A602">
        <v>1761</v>
      </c>
      <c r="B602" t="s">
        <v>2</v>
      </c>
      <c r="C602" t="s">
        <v>906</v>
      </c>
      <c r="D602" t="s">
        <v>27</v>
      </c>
      <c r="E602" t="s">
        <v>97</v>
      </c>
      <c r="F602" t="s">
        <v>155</v>
      </c>
      <c r="G602" t="s">
        <v>630</v>
      </c>
      <c r="H602" s="1">
        <v>1047.2287696757962</v>
      </c>
      <c r="I602" s="8">
        <v>2.6166666666666667</v>
      </c>
      <c r="J602" s="9">
        <v>0.10466666666666667</v>
      </c>
      <c r="K602" s="9">
        <v>109.60994455940001</v>
      </c>
      <c r="L602" s="10">
        <v>25</v>
      </c>
      <c r="M602" s="11">
        <v>2.3872529789015981E-2</v>
      </c>
      <c r="N602" s="1" t="s">
        <v>307</v>
      </c>
    </row>
    <row r="603" spans="1:14" x14ac:dyDescent="0.25">
      <c r="A603">
        <v>1761</v>
      </c>
      <c r="B603" t="s">
        <v>2</v>
      </c>
      <c r="C603" t="s">
        <v>906</v>
      </c>
      <c r="D603" t="s">
        <v>45</v>
      </c>
      <c r="E603" t="s">
        <v>115</v>
      </c>
      <c r="F603" t="s">
        <v>155</v>
      </c>
      <c r="G603" t="s">
        <v>630</v>
      </c>
      <c r="H603" s="1">
        <v>1047.2287696757962</v>
      </c>
      <c r="I603" s="8">
        <v>325.17500000000001</v>
      </c>
      <c r="J603" s="9">
        <v>14.780681818181819</v>
      </c>
      <c r="K603" s="9">
        <v>15478.755235423956</v>
      </c>
      <c r="L603" s="10">
        <v>22</v>
      </c>
      <c r="M603" s="11">
        <v>2.1007826214334065E-2</v>
      </c>
      <c r="N603" s="1" t="s">
        <v>308</v>
      </c>
    </row>
    <row r="604" spans="1:14" x14ac:dyDescent="0.25">
      <c r="A604">
        <v>1761</v>
      </c>
      <c r="B604" t="s">
        <v>2</v>
      </c>
      <c r="C604" t="s">
        <v>906</v>
      </c>
      <c r="D604" t="s">
        <v>28</v>
      </c>
      <c r="E604" t="s">
        <v>98</v>
      </c>
      <c r="F604" t="s">
        <v>153</v>
      </c>
      <c r="G604" t="s">
        <v>628</v>
      </c>
      <c r="H604" s="1">
        <v>1016.0469088</v>
      </c>
      <c r="I604" s="8">
        <v>1044.5166666666667</v>
      </c>
      <c r="J604" s="9">
        <v>26.112916666666667</v>
      </c>
      <c r="K604" s="9">
        <v>26531.948258918666</v>
      </c>
      <c r="L604" s="10">
        <v>40</v>
      </c>
      <c r="M604" s="11">
        <v>3.9368261104442422E-2</v>
      </c>
      <c r="N604" s="1" t="s">
        <v>294</v>
      </c>
    </row>
    <row r="605" spans="1:14" x14ac:dyDescent="0.25">
      <c r="A605">
        <v>1761</v>
      </c>
      <c r="B605" t="s">
        <v>2</v>
      </c>
      <c r="C605" t="s">
        <v>906</v>
      </c>
      <c r="D605" t="s">
        <v>12</v>
      </c>
      <c r="E605" t="s">
        <v>82</v>
      </c>
      <c r="F605" t="s">
        <v>152</v>
      </c>
      <c r="G605" t="s">
        <v>628</v>
      </c>
      <c r="H605" s="1">
        <v>0.45359237000000002</v>
      </c>
      <c r="I605" s="8">
        <v>7.020833333333333</v>
      </c>
      <c r="J605" s="9">
        <v>31.203703703703702</v>
      </c>
      <c r="K605" s="9">
        <v>14.153761915740741</v>
      </c>
      <c r="L605" s="10">
        <v>0.22500000000000001</v>
      </c>
      <c r="M605" s="11">
        <v>0.49604008991597454</v>
      </c>
      <c r="N605" s="1" t="s">
        <v>309</v>
      </c>
    </row>
    <row r="606" spans="1:14" x14ac:dyDescent="0.25">
      <c r="A606">
        <v>1761</v>
      </c>
      <c r="B606" t="s">
        <v>2</v>
      </c>
      <c r="C606" t="s">
        <v>906</v>
      </c>
      <c r="D606" t="s">
        <v>15</v>
      </c>
      <c r="E606" t="s">
        <v>85</v>
      </c>
      <c r="F606" t="s">
        <v>151</v>
      </c>
      <c r="G606" t="s">
        <v>628</v>
      </c>
      <c r="H606" s="1">
        <v>50.802345440000003</v>
      </c>
      <c r="I606" s="8">
        <v>1738.0374999999999</v>
      </c>
      <c r="J606" s="9">
        <v>289.67291666666665</v>
      </c>
      <c r="K606" s="9">
        <v>14716.063577112334</v>
      </c>
      <c r="L606" s="10">
        <v>6</v>
      </c>
      <c r="M606" s="11">
        <v>0.11810478331332726</v>
      </c>
      <c r="N606" s="1" t="s">
        <v>290</v>
      </c>
    </row>
    <row r="607" spans="1:14" x14ac:dyDescent="0.25">
      <c r="A607">
        <v>1761</v>
      </c>
      <c r="B607" t="s">
        <v>2</v>
      </c>
      <c r="C607" t="s">
        <v>906</v>
      </c>
      <c r="D607" t="s">
        <v>36</v>
      </c>
      <c r="E607" t="s">
        <v>106</v>
      </c>
      <c r="F607" t="s">
        <v>151</v>
      </c>
      <c r="G607" t="s">
        <v>628</v>
      </c>
      <c r="H607" s="1">
        <v>50.802345440000003</v>
      </c>
      <c r="I607" s="8">
        <v>10.275</v>
      </c>
      <c r="J607" s="9">
        <v>13.700000000000001</v>
      </c>
      <c r="K607" s="9">
        <v>695.99213252800007</v>
      </c>
      <c r="L607" s="10">
        <v>0.75</v>
      </c>
      <c r="M607" s="11">
        <v>1.4763097914165909E-2</v>
      </c>
      <c r="N607" s="1" t="s">
        <v>310</v>
      </c>
    </row>
    <row r="608" spans="1:14" x14ac:dyDescent="0.25">
      <c r="A608">
        <v>1761</v>
      </c>
      <c r="B608" t="s">
        <v>2</v>
      </c>
      <c r="C608" t="s">
        <v>906</v>
      </c>
      <c r="D608" t="s">
        <v>57</v>
      </c>
      <c r="G608" t="s">
        <v>629</v>
      </c>
      <c r="H608" s="1">
        <v>0</v>
      </c>
      <c r="I608" s="8">
        <v>42.541666666666664</v>
      </c>
      <c r="K608" s="9" t="s">
        <v>629</v>
      </c>
      <c r="M608" s="11" t="s">
        <v>629</v>
      </c>
      <c r="N608" s="1" t="s">
        <v>311</v>
      </c>
    </row>
    <row r="609" spans="1:14" x14ac:dyDescent="0.25">
      <c r="A609">
        <v>1761</v>
      </c>
      <c r="B609" t="s">
        <v>2</v>
      </c>
      <c r="C609" t="s">
        <v>906</v>
      </c>
      <c r="D609" t="s">
        <v>25</v>
      </c>
      <c r="E609" t="s">
        <v>95</v>
      </c>
      <c r="F609" t="s">
        <v>151</v>
      </c>
      <c r="G609" t="s">
        <v>628</v>
      </c>
      <c r="H609" s="1">
        <v>50.802345440000003</v>
      </c>
      <c r="I609" s="8">
        <v>109.41666666666667</v>
      </c>
      <c r="J609" s="9">
        <v>23.035087719298247</v>
      </c>
      <c r="K609" s="9">
        <v>1170.2364835564913</v>
      </c>
      <c r="L609" s="10">
        <v>4.75</v>
      </c>
      <c r="M609" s="11">
        <v>9.3499620123050756E-2</v>
      </c>
      <c r="N609" s="1" t="s">
        <v>287</v>
      </c>
    </row>
    <row r="610" spans="1:14" x14ac:dyDescent="0.25">
      <c r="A610">
        <v>1761</v>
      </c>
      <c r="B610" t="s">
        <v>2</v>
      </c>
      <c r="C610" t="s">
        <v>906</v>
      </c>
      <c r="D610" t="s">
        <v>45</v>
      </c>
      <c r="E610" t="s">
        <v>115</v>
      </c>
      <c r="F610" t="s">
        <v>155</v>
      </c>
      <c r="G610" t="s">
        <v>630</v>
      </c>
      <c r="H610" s="1">
        <v>1047.2287696757962</v>
      </c>
      <c r="I610" s="8">
        <v>21.583333333333332</v>
      </c>
      <c r="J610" s="9">
        <v>0.98106060606060597</v>
      </c>
      <c r="K610" s="9">
        <v>1027.3948914622395</v>
      </c>
      <c r="L610" s="10">
        <v>22</v>
      </c>
      <c r="M610" s="11">
        <v>2.1007826214334061E-2</v>
      </c>
      <c r="N610" s="1" t="s">
        <v>308</v>
      </c>
    </row>
    <row r="611" spans="1:14" x14ac:dyDescent="0.25">
      <c r="A611">
        <v>1761</v>
      </c>
      <c r="B611" t="s">
        <v>2</v>
      </c>
      <c r="C611" t="s">
        <v>906</v>
      </c>
      <c r="D611" t="s">
        <v>37</v>
      </c>
      <c r="E611" t="s">
        <v>107</v>
      </c>
      <c r="F611" t="s">
        <v>153</v>
      </c>
      <c r="G611" t="s">
        <v>628</v>
      </c>
      <c r="H611" s="1">
        <v>1016.0469088</v>
      </c>
      <c r="I611" s="8">
        <v>34.416666666666664</v>
      </c>
      <c r="J611" s="9">
        <v>4.302083333333333</v>
      </c>
      <c r="K611" s="9">
        <v>4371.1184722333328</v>
      </c>
      <c r="L611" s="10">
        <v>8</v>
      </c>
      <c r="M611" s="11">
        <v>7.8736522208884847E-3</v>
      </c>
      <c r="N611" s="1" t="s">
        <v>312</v>
      </c>
    </row>
    <row r="612" spans="1:14" x14ac:dyDescent="0.25">
      <c r="A612">
        <v>1761</v>
      </c>
      <c r="B612" t="s">
        <v>2</v>
      </c>
      <c r="C612" t="s">
        <v>906</v>
      </c>
      <c r="D612" t="s">
        <v>28</v>
      </c>
      <c r="E612" t="s">
        <v>98</v>
      </c>
      <c r="F612" t="s">
        <v>153</v>
      </c>
      <c r="G612" t="s">
        <v>628</v>
      </c>
      <c r="H612" s="1">
        <v>1016.0469088</v>
      </c>
      <c r="I612" s="8">
        <v>175.33333333333334</v>
      </c>
      <c r="J612" s="9">
        <v>4.3833333333333337</v>
      </c>
      <c r="K612" s="9">
        <v>4453.6722835733335</v>
      </c>
      <c r="L612" s="10">
        <v>40</v>
      </c>
      <c r="M612" s="11">
        <v>3.9368261104442429E-2</v>
      </c>
      <c r="N612" s="1" t="s">
        <v>294</v>
      </c>
    </row>
    <row r="613" spans="1:14" x14ac:dyDescent="0.25">
      <c r="A613">
        <v>1762</v>
      </c>
      <c r="B613" t="s">
        <v>2</v>
      </c>
      <c r="C613" t="s">
        <v>906</v>
      </c>
      <c r="D613" t="s">
        <v>57</v>
      </c>
      <c r="G613" t="s">
        <v>629</v>
      </c>
      <c r="H613" s="1">
        <v>0</v>
      </c>
      <c r="I613" s="8">
        <v>1.5</v>
      </c>
      <c r="K613" s="9" t="s">
        <v>629</v>
      </c>
      <c r="M613" s="11" t="s">
        <v>629</v>
      </c>
      <c r="N613" s="1" t="s">
        <v>313</v>
      </c>
    </row>
    <row r="614" spans="1:14" x14ac:dyDescent="0.25">
      <c r="A614">
        <v>1762</v>
      </c>
      <c r="B614" t="s">
        <v>2</v>
      </c>
      <c r="C614" t="s">
        <v>906</v>
      </c>
      <c r="D614" t="s">
        <v>44</v>
      </c>
      <c r="E614" t="s">
        <v>114</v>
      </c>
      <c r="F614" t="s">
        <v>152</v>
      </c>
      <c r="G614" t="s">
        <v>628</v>
      </c>
      <c r="H614" s="1">
        <v>0.45359237000000002</v>
      </c>
      <c r="I614" s="8">
        <v>13</v>
      </c>
      <c r="J614" s="9">
        <v>346.66666666666669</v>
      </c>
      <c r="K614" s="9">
        <v>157.24535493333335</v>
      </c>
      <c r="L614" s="10">
        <v>3.7499999999999999E-2</v>
      </c>
      <c r="M614" s="11">
        <v>8.2673348319329085E-2</v>
      </c>
      <c r="N614" s="1" t="s">
        <v>314</v>
      </c>
    </row>
    <row r="615" spans="1:14" x14ac:dyDescent="0.25">
      <c r="A615">
        <v>1762</v>
      </c>
      <c r="B615" t="s">
        <v>2</v>
      </c>
      <c r="C615" t="s">
        <v>906</v>
      </c>
      <c r="D615" t="s">
        <v>57</v>
      </c>
      <c r="G615" t="s">
        <v>629</v>
      </c>
      <c r="H615" s="1">
        <v>0</v>
      </c>
      <c r="I615" s="8">
        <v>0.35833333333333334</v>
      </c>
      <c r="K615" s="9" t="s">
        <v>629</v>
      </c>
      <c r="M615" s="11" t="s">
        <v>629</v>
      </c>
      <c r="N615" s="1" t="s">
        <v>315</v>
      </c>
    </row>
    <row r="616" spans="1:14" x14ac:dyDescent="0.25">
      <c r="A616">
        <v>1762</v>
      </c>
      <c r="B616" t="s">
        <v>2</v>
      </c>
      <c r="C616" t="s">
        <v>906</v>
      </c>
      <c r="D616" t="s">
        <v>57</v>
      </c>
      <c r="G616" t="s">
        <v>629</v>
      </c>
      <c r="H616" s="1">
        <v>0</v>
      </c>
      <c r="I616" s="8">
        <v>7.1958333333333337</v>
      </c>
      <c r="K616" s="9" t="s">
        <v>629</v>
      </c>
      <c r="M616" s="11" t="s">
        <v>629</v>
      </c>
      <c r="N616" s="1" t="s">
        <v>316</v>
      </c>
    </row>
    <row r="617" spans="1:14" x14ac:dyDescent="0.25">
      <c r="A617">
        <v>1762</v>
      </c>
      <c r="B617" t="s">
        <v>2</v>
      </c>
      <c r="C617" t="s">
        <v>906</v>
      </c>
      <c r="D617" t="s">
        <v>57</v>
      </c>
      <c r="G617" t="s">
        <v>629</v>
      </c>
      <c r="H617" s="1">
        <v>0</v>
      </c>
      <c r="I617" s="8">
        <v>2.9291666666666667</v>
      </c>
      <c r="K617" s="9" t="s">
        <v>629</v>
      </c>
      <c r="M617" s="11" t="s">
        <v>629</v>
      </c>
      <c r="N617" s="1" t="s">
        <v>317</v>
      </c>
    </row>
    <row r="618" spans="1:14" x14ac:dyDescent="0.25">
      <c r="A618">
        <v>1762</v>
      </c>
      <c r="B618" t="s">
        <v>2</v>
      </c>
      <c r="C618" t="s">
        <v>906</v>
      </c>
      <c r="D618" t="s">
        <v>11</v>
      </c>
      <c r="E618" t="s">
        <v>81</v>
      </c>
      <c r="F618" t="s">
        <v>151</v>
      </c>
      <c r="G618" t="s">
        <v>628</v>
      </c>
      <c r="H618" s="1">
        <v>50.802345440000003</v>
      </c>
      <c r="I618" s="8">
        <v>123.44583333333334</v>
      </c>
      <c r="J618" s="9">
        <v>47.026984126984132</v>
      </c>
      <c r="K618" s="9">
        <v>2389.0810926204449</v>
      </c>
      <c r="L618" s="10">
        <v>2.625</v>
      </c>
      <c r="M618" s="11">
        <v>5.1670842699580673E-2</v>
      </c>
      <c r="N618" s="1" t="s">
        <v>298</v>
      </c>
    </row>
    <row r="619" spans="1:14" x14ac:dyDescent="0.25">
      <c r="A619">
        <v>1762</v>
      </c>
      <c r="B619" t="s">
        <v>2</v>
      </c>
      <c r="C619" t="s">
        <v>906</v>
      </c>
      <c r="D619" t="s">
        <v>13</v>
      </c>
      <c r="E619" t="s">
        <v>83</v>
      </c>
      <c r="F619" t="s">
        <v>151</v>
      </c>
      <c r="G619" t="s">
        <v>628</v>
      </c>
      <c r="H619" s="1">
        <v>50.802345440000003</v>
      </c>
      <c r="I619" s="8">
        <v>25824.504166666666</v>
      </c>
      <c r="J619" s="9">
        <v>12152.707843137254</v>
      </c>
      <c r="K619" s="9">
        <v>617386.06187845615</v>
      </c>
      <c r="L619" s="10">
        <v>2.125</v>
      </c>
      <c r="M619" s="11">
        <v>4.1828777423470076E-2</v>
      </c>
      <c r="N619" s="1" t="s">
        <v>318</v>
      </c>
    </row>
    <row r="620" spans="1:14" x14ac:dyDescent="0.25">
      <c r="A620">
        <v>1762</v>
      </c>
      <c r="B620" t="s">
        <v>2</v>
      </c>
      <c r="C620" t="s">
        <v>906</v>
      </c>
      <c r="D620" t="s">
        <v>57</v>
      </c>
      <c r="G620" t="s">
        <v>629</v>
      </c>
      <c r="H620" s="1">
        <v>0</v>
      </c>
      <c r="I620" s="8">
        <v>5.666666666666667</v>
      </c>
      <c r="K620" s="9" t="s">
        <v>629</v>
      </c>
      <c r="M620" s="11" t="s">
        <v>629</v>
      </c>
      <c r="N620" s="1" t="s">
        <v>300</v>
      </c>
    </row>
    <row r="621" spans="1:14" x14ac:dyDescent="0.25">
      <c r="A621">
        <v>1762</v>
      </c>
      <c r="B621" t="s">
        <v>2</v>
      </c>
      <c r="C621" t="s">
        <v>906</v>
      </c>
      <c r="D621" t="s">
        <v>15</v>
      </c>
      <c r="E621" t="s">
        <v>85</v>
      </c>
      <c r="F621" t="s">
        <v>151</v>
      </c>
      <c r="G621" t="s">
        <v>628</v>
      </c>
      <c r="H621" s="1">
        <v>50.802345440000003</v>
      </c>
      <c r="I621" s="8">
        <v>399.53750000000002</v>
      </c>
      <c r="J621" s="9">
        <v>66.589583333333337</v>
      </c>
      <c r="K621" s="9">
        <v>3382.907015205667</v>
      </c>
      <c r="L621" s="10">
        <v>6</v>
      </c>
      <c r="M621" s="11">
        <v>0.11810478331332727</v>
      </c>
      <c r="N621" s="1" t="s">
        <v>290</v>
      </c>
    </row>
    <row r="622" spans="1:14" x14ac:dyDescent="0.25">
      <c r="A622">
        <v>1762</v>
      </c>
      <c r="B622" t="s">
        <v>2</v>
      </c>
      <c r="C622" t="s">
        <v>906</v>
      </c>
      <c r="D622" t="s">
        <v>16</v>
      </c>
      <c r="E622" t="s">
        <v>86</v>
      </c>
      <c r="F622" t="s">
        <v>152</v>
      </c>
      <c r="G622" t="s">
        <v>628</v>
      </c>
      <c r="H622" s="1">
        <v>0.45359237000000002</v>
      </c>
      <c r="I622" s="8">
        <v>3.6666666666666665</v>
      </c>
      <c r="J622" s="9">
        <v>6.1111111111111107</v>
      </c>
      <c r="K622" s="9">
        <v>2.7719533722222223</v>
      </c>
      <c r="L622" s="10">
        <v>0.6</v>
      </c>
      <c r="M622" s="11">
        <v>1.3227735731092654</v>
      </c>
      <c r="N622" s="1" t="s">
        <v>319</v>
      </c>
    </row>
    <row r="623" spans="1:14" x14ac:dyDescent="0.25">
      <c r="A623">
        <v>1762</v>
      </c>
      <c r="B623" t="s">
        <v>2</v>
      </c>
      <c r="C623" t="s">
        <v>906</v>
      </c>
      <c r="D623" t="s">
        <v>57</v>
      </c>
      <c r="G623" t="s">
        <v>629</v>
      </c>
      <c r="H623" s="1">
        <v>0</v>
      </c>
      <c r="I623" s="8">
        <v>2.1791666666666667</v>
      </c>
      <c r="K623" s="9" t="s">
        <v>629</v>
      </c>
      <c r="M623" s="11" t="s">
        <v>629</v>
      </c>
      <c r="N623" s="1" t="s">
        <v>320</v>
      </c>
    </row>
    <row r="624" spans="1:14" x14ac:dyDescent="0.25">
      <c r="A624">
        <v>1762</v>
      </c>
      <c r="B624" t="s">
        <v>2</v>
      </c>
      <c r="C624" t="s">
        <v>906</v>
      </c>
      <c r="D624" t="s">
        <v>19</v>
      </c>
      <c r="E624" t="s">
        <v>89</v>
      </c>
      <c r="F624" t="s">
        <v>152</v>
      </c>
      <c r="G624" t="s">
        <v>628</v>
      </c>
      <c r="H624" s="1">
        <v>0.45359237000000002</v>
      </c>
      <c r="I624" s="8">
        <v>73.345833333333331</v>
      </c>
      <c r="J624" s="9">
        <v>0.52389880952380952</v>
      </c>
      <c r="K624" s="9">
        <v>0.23763650265208333</v>
      </c>
      <c r="L624" s="10">
        <v>140</v>
      </c>
      <c r="M624" s="11">
        <v>308.64716705882859</v>
      </c>
      <c r="N624" s="1" t="s">
        <v>283</v>
      </c>
    </row>
    <row r="625" spans="1:14" x14ac:dyDescent="0.25">
      <c r="A625">
        <v>1762</v>
      </c>
      <c r="B625" t="s">
        <v>2</v>
      </c>
      <c r="C625" t="s">
        <v>906</v>
      </c>
      <c r="D625" t="s">
        <v>57</v>
      </c>
      <c r="G625" t="s">
        <v>629</v>
      </c>
      <c r="H625" s="1">
        <v>0</v>
      </c>
      <c r="I625" s="8">
        <v>2.7124999999999999</v>
      </c>
      <c r="K625" s="9" t="s">
        <v>629</v>
      </c>
      <c r="M625" s="11" t="s">
        <v>629</v>
      </c>
      <c r="N625" s="1" t="s">
        <v>321</v>
      </c>
    </row>
    <row r="626" spans="1:14" x14ac:dyDescent="0.25">
      <c r="A626">
        <v>1762</v>
      </c>
      <c r="B626" t="s">
        <v>2</v>
      </c>
      <c r="C626" t="s">
        <v>906</v>
      </c>
      <c r="D626" t="s">
        <v>25</v>
      </c>
      <c r="E626" t="s">
        <v>95</v>
      </c>
      <c r="F626" t="s">
        <v>151</v>
      </c>
      <c r="G626" t="s">
        <v>628</v>
      </c>
      <c r="H626" s="1">
        <v>50.802345440000003</v>
      </c>
      <c r="I626" s="8">
        <v>17.845833333333335</v>
      </c>
      <c r="J626" s="9">
        <v>3.7570175438596496</v>
      </c>
      <c r="K626" s="9">
        <v>190.86530308729829</v>
      </c>
      <c r="L626" s="10">
        <v>4.75</v>
      </c>
      <c r="M626" s="11">
        <v>9.3499620123050742E-2</v>
      </c>
      <c r="N626" s="1" t="s">
        <v>287</v>
      </c>
    </row>
    <row r="627" spans="1:14" x14ac:dyDescent="0.25">
      <c r="A627">
        <v>1762</v>
      </c>
      <c r="B627" t="s">
        <v>2</v>
      </c>
      <c r="C627" t="s">
        <v>906</v>
      </c>
      <c r="D627" t="s">
        <v>45</v>
      </c>
      <c r="E627" t="s">
        <v>115</v>
      </c>
      <c r="F627" t="s">
        <v>155</v>
      </c>
      <c r="G627" t="s">
        <v>630</v>
      </c>
      <c r="H627" s="1">
        <v>1047.2287696757962</v>
      </c>
      <c r="I627" s="8">
        <v>15.125</v>
      </c>
      <c r="J627" s="9">
        <v>0.6875</v>
      </c>
      <c r="K627" s="9">
        <v>719.96977915210994</v>
      </c>
      <c r="L627" s="10">
        <v>22</v>
      </c>
      <c r="M627" s="11">
        <v>2.1007826214334061E-2</v>
      </c>
      <c r="N627" s="1" t="s">
        <v>308</v>
      </c>
    </row>
    <row r="628" spans="1:14" x14ac:dyDescent="0.25">
      <c r="A628">
        <v>1762</v>
      </c>
      <c r="B628" t="s">
        <v>2</v>
      </c>
      <c r="C628" t="s">
        <v>906</v>
      </c>
      <c r="D628" t="s">
        <v>28</v>
      </c>
      <c r="E628" t="s">
        <v>98</v>
      </c>
      <c r="F628" t="s">
        <v>153</v>
      </c>
      <c r="G628" t="s">
        <v>628</v>
      </c>
      <c r="H628" s="1">
        <v>1016.0469088</v>
      </c>
      <c r="I628" s="8">
        <v>795.17916666666667</v>
      </c>
      <c r="J628" s="9">
        <v>19.879479166666666</v>
      </c>
      <c r="K628" s="9">
        <v>20198.483355845667</v>
      </c>
      <c r="L628" s="10">
        <v>40</v>
      </c>
      <c r="M628" s="11">
        <v>3.9368261104442429E-2</v>
      </c>
      <c r="N628" s="1" t="s">
        <v>294</v>
      </c>
    </row>
    <row r="629" spans="1:14" x14ac:dyDescent="0.25">
      <c r="A629">
        <v>1762</v>
      </c>
      <c r="B629" t="s">
        <v>2</v>
      </c>
      <c r="C629" t="s">
        <v>906</v>
      </c>
      <c r="D629" t="s">
        <v>46</v>
      </c>
      <c r="E629" t="s">
        <v>116</v>
      </c>
      <c r="F629" t="s">
        <v>152</v>
      </c>
      <c r="G629" t="s">
        <v>628</v>
      </c>
      <c r="H629" s="1">
        <v>0.45359237000000002</v>
      </c>
      <c r="I629" s="8">
        <v>253.94166666666666</v>
      </c>
      <c r="J629" s="9">
        <v>8706.5714285714275</v>
      </c>
      <c r="K629" s="9">
        <v>3949.2343688599999</v>
      </c>
      <c r="L629" s="10">
        <v>2.9166666666666667E-2</v>
      </c>
      <c r="M629" s="11">
        <v>6.4301493137255958E-2</v>
      </c>
      <c r="N629" s="1" t="s">
        <v>322</v>
      </c>
    </row>
    <row r="630" spans="1:14" x14ac:dyDescent="0.25">
      <c r="A630">
        <v>1762</v>
      </c>
      <c r="B630" t="s">
        <v>2</v>
      </c>
      <c r="C630" t="s">
        <v>906</v>
      </c>
      <c r="D630" t="s">
        <v>15</v>
      </c>
      <c r="E630" t="s">
        <v>85</v>
      </c>
      <c r="F630" t="s">
        <v>151</v>
      </c>
      <c r="G630" t="s">
        <v>628</v>
      </c>
      <c r="H630" s="1">
        <v>50.802345440000003</v>
      </c>
      <c r="I630" s="8">
        <v>2029.0166666666667</v>
      </c>
      <c r="J630" s="9">
        <v>338.16944444444442</v>
      </c>
      <c r="K630" s="9">
        <v>17179.800933919556</v>
      </c>
      <c r="L630" s="10">
        <v>6</v>
      </c>
      <c r="M630" s="11">
        <v>0.11810478331332727</v>
      </c>
      <c r="N630" s="1" t="s">
        <v>290</v>
      </c>
    </row>
    <row r="631" spans="1:14" x14ac:dyDescent="0.25">
      <c r="A631">
        <v>1762</v>
      </c>
      <c r="B631" t="s">
        <v>2</v>
      </c>
      <c r="C631" t="s">
        <v>906</v>
      </c>
      <c r="D631" t="s">
        <v>36</v>
      </c>
      <c r="E631" t="s">
        <v>106</v>
      </c>
      <c r="F631" t="s">
        <v>151</v>
      </c>
      <c r="G631" t="s">
        <v>628</v>
      </c>
      <c r="H631" s="1">
        <v>50.802345440000003</v>
      </c>
      <c r="I631" s="8">
        <v>15.583333333333334</v>
      </c>
      <c r="J631" s="9">
        <v>20.777777777777779</v>
      </c>
      <c r="K631" s="9">
        <v>1055.5598441422223</v>
      </c>
      <c r="L631" s="10">
        <v>0.75</v>
      </c>
      <c r="M631" s="11">
        <v>1.4763097914165909E-2</v>
      </c>
      <c r="N631" s="1" t="s">
        <v>310</v>
      </c>
    </row>
    <row r="632" spans="1:14" x14ac:dyDescent="0.25">
      <c r="A632">
        <v>1762</v>
      </c>
      <c r="B632" t="s">
        <v>2</v>
      </c>
      <c r="C632" t="s">
        <v>906</v>
      </c>
      <c r="D632" t="s">
        <v>25</v>
      </c>
      <c r="E632" t="s">
        <v>95</v>
      </c>
      <c r="F632" t="s">
        <v>151</v>
      </c>
      <c r="G632" t="s">
        <v>628</v>
      </c>
      <c r="H632" s="1">
        <v>50.802345440000003</v>
      </c>
      <c r="I632" s="8">
        <v>56.266666666666666</v>
      </c>
      <c r="J632" s="9">
        <v>11.845614035087719</v>
      </c>
      <c r="K632" s="9">
        <v>601.78497615943866</v>
      </c>
      <c r="L632" s="10">
        <v>4.75</v>
      </c>
      <c r="M632" s="11">
        <v>9.3499620123050756E-2</v>
      </c>
      <c r="N632" s="1" t="s">
        <v>287</v>
      </c>
    </row>
    <row r="633" spans="1:14" x14ac:dyDescent="0.25">
      <c r="A633">
        <v>1762</v>
      </c>
      <c r="B633" t="s">
        <v>2</v>
      </c>
      <c r="C633" t="s">
        <v>906</v>
      </c>
      <c r="D633" t="s">
        <v>37</v>
      </c>
      <c r="E633" t="s">
        <v>107</v>
      </c>
      <c r="F633" t="s">
        <v>153</v>
      </c>
      <c r="G633" t="s">
        <v>628</v>
      </c>
      <c r="H633" s="1">
        <v>1016.0469088</v>
      </c>
      <c r="I633" s="8">
        <v>502.61250000000001</v>
      </c>
      <c r="J633" s="9">
        <v>62.826562500000001</v>
      </c>
      <c r="K633" s="9">
        <v>63834.734618654998</v>
      </c>
      <c r="L633" s="10">
        <v>8</v>
      </c>
      <c r="M633" s="11">
        <v>7.8736522208884847E-3</v>
      </c>
      <c r="N633" s="1" t="s">
        <v>323</v>
      </c>
    </row>
    <row r="634" spans="1:14" x14ac:dyDescent="0.25">
      <c r="A634">
        <v>1762</v>
      </c>
      <c r="B634" t="s">
        <v>2</v>
      </c>
      <c r="C634" t="s">
        <v>906</v>
      </c>
      <c r="D634" t="s">
        <v>28</v>
      </c>
      <c r="E634" t="s">
        <v>98</v>
      </c>
      <c r="F634" t="s">
        <v>153</v>
      </c>
      <c r="G634" t="s">
        <v>628</v>
      </c>
      <c r="H634" s="1">
        <v>1016.0469088</v>
      </c>
      <c r="I634" s="8">
        <v>404</v>
      </c>
      <c r="J634" s="9">
        <v>10.1</v>
      </c>
      <c r="K634" s="9">
        <v>10262.07377888</v>
      </c>
      <c r="L634" s="10">
        <v>40</v>
      </c>
      <c r="M634" s="11">
        <v>3.9368261104442429E-2</v>
      </c>
      <c r="N634" s="1" t="s">
        <v>294</v>
      </c>
    </row>
    <row r="635" spans="1:14" x14ac:dyDescent="0.25">
      <c r="A635">
        <v>1763</v>
      </c>
      <c r="B635" t="s">
        <v>2</v>
      </c>
      <c r="C635" t="s">
        <v>906</v>
      </c>
      <c r="D635" t="s">
        <v>13</v>
      </c>
      <c r="E635" t="s">
        <v>83</v>
      </c>
      <c r="F635" t="s">
        <v>151</v>
      </c>
      <c r="G635" t="s">
        <v>628</v>
      </c>
      <c r="H635" s="1">
        <v>50.802345440000003</v>
      </c>
      <c r="I635" s="8">
        <v>6673.9291666666668</v>
      </c>
      <c r="J635" s="9">
        <v>3140.6725490196077</v>
      </c>
      <c r="K635" s="9">
        <v>159553.53174921946</v>
      </c>
      <c r="L635" s="10">
        <v>2.125</v>
      </c>
      <c r="M635" s="11">
        <v>4.1828777423470076E-2</v>
      </c>
      <c r="N635" s="1" t="s">
        <v>324</v>
      </c>
    </row>
    <row r="636" spans="1:14" x14ac:dyDescent="0.25">
      <c r="A636">
        <v>1763</v>
      </c>
      <c r="B636" t="s">
        <v>2</v>
      </c>
      <c r="C636" t="s">
        <v>906</v>
      </c>
      <c r="D636" t="s">
        <v>57</v>
      </c>
      <c r="G636" t="s">
        <v>629</v>
      </c>
      <c r="H636" s="1">
        <v>0</v>
      </c>
      <c r="I636" s="8">
        <v>25</v>
      </c>
      <c r="K636" s="9" t="s">
        <v>629</v>
      </c>
      <c r="M636" s="11" t="s">
        <v>629</v>
      </c>
      <c r="N636" s="1" t="s">
        <v>325</v>
      </c>
    </row>
    <row r="637" spans="1:14" x14ac:dyDescent="0.25">
      <c r="A637">
        <v>1763</v>
      </c>
      <c r="B637" t="s">
        <v>2</v>
      </c>
      <c r="C637" t="s">
        <v>906</v>
      </c>
      <c r="D637" t="s">
        <v>15</v>
      </c>
      <c r="E637" t="s">
        <v>85</v>
      </c>
      <c r="F637" t="s">
        <v>151</v>
      </c>
      <c r="G637" t="s">
        <v>628</v>
      </c>
      <c r="H637" s="1">
        <v>50.802345440000003</v>
      </c>
      <c r="I637" s="8">
        <v>1047.3625</v>
      </c>
      <c r="J637" s="9">
        <v>174.56041666666667</v>
      </c>
      <c r="K637" s="9">
        <v>8868.0785876503342</v>
      </c>
      <c r="L637" s="10">
        <v>6</v>
      </c>
      <c r="M637" s="11">
        <v>0.11810478331332726</v>
      </c>
      <c r="N637" s="1" t="s">
        <v>290</v>
      </c>
    </row>
    <row r="638" spans="1:14" x14ac:dyDescent="0.25">
      <c r="A638">
        <v>1763</v>
      </c>
      <c r="B638" t="s">
        <v>2</v>
      </c>
      <c r="C638" t="s">
        <v>906</v>
      </c>
      <c r="D638" t="s">
        <v>57</v>
      </c>
      <c r="G638" t="s">
        <v>629</v>
      </c>
      <c r="H638" s="1">
        <v>0</v>
      </c>
      <c r="I638" s="8">
        <v>1.6666666666666667</v>
      </c>
      <c r="K638" s="9" t="s">
        <v>629</v>
      </c>
      <c r="M638" s="11" t="s">
        <v>629</v>
      </c>
      <c r="N638" s="1" t="s">
        <v>326</v>
      </c>
    </row>
    <row r="639" spans="1:14" x14ac:dyDescent="0.25">
      <c r="A639">
        <v>1763</v>
      </c>
      <c r="B639" t="s">
        <v>2</v>
      </c>
      <c r="C639" t="s">
        <v>906</v>
      </c>
      <c r="D639" t="s">
        <v>23</v>
      </c>
      <c r="E639" t="s">
        <v>93</v>
      </c>
      <c r="F639" t="s">
        <v>154</v>
      </c>
      <c r="G639" t="s">
        <v>628</v>
      </c>
      <c r="H639" s="1">
        <v>4.188915078703185</v>
      </c>
      <c r="I639" s="8">
        <v>2.8333333333333335</v>
      </c>
      <c r="J639" s="9">
        <v>34</v>
      </c>
      <c r="K639" s="9">
        <v>142.4231126759083</v>
      </c>
      <c r="L639" s="10">
        <v>8.3333333333333343E-2</v>
      </c>
      <c r="M639" s="11">
        <v>1.9893774824179984E-2</v>
      </c>
      <c r="N639" s="1" t="s">
        <v>305</v>
      </c>
    </row>
    <row r="640" spans="1:14" x14ac:dyDescent="0.25">
      <c r="A640">
        <v>1763</v>
      </c>
      <c r="B640" t="s">
        <v>2</v>
      </c>
      <c r="C640" t="s">
        <v>906</v>
      </c>
      <c r="D640" t="s">
        <v>57</v>
      </c>
      <c r="G640" t="s">
        <v>629</v>
      </c>
      <c r="H640" s="1">
        <v>0</v>
      </c>
      <c r="I640" s="8">
        <v>0.53333333333333333</v>
      </c>
      <c r="K640" s="9" t="s">
        <v>629</v>
      </c>
      <c r="M640" s="11" t="s">
        <v>629</v>
      </c>
      <c r="N640" s="1" t="s">
        <v>327</v>
      </c>
    </row>
    <row r="641" spans="1:14" x14ac:dyDescent="0.25">
      <c r="A641">
        <v>1763</v>
      </c>
      <c r="B641" t="s">
        <v>2</v>
      </c>
      <c r="C641" t="s">
        <v>906</v>
      </c>
      <c r="D641" t="s">
        <v>25</v>
      </c>
      <c r="E641" t="s">
        <v>95</v>
      </c>
      <c r="F641" t="s">
        <v>151</v>
      </c>
      <c r="G641" t="s">
        <v>628</v>
      </c>
      <c r="H641" s="1">
        <v>50.802345440000003</v>
      </c>
      <c r="I641" s="8">
        <v>976.60416666666663</v>
      </c>
      <c r="J641" s="9">
        <v>205.60087719298244</v>
      </c>
      <c r="K641" s="9">
        <v>10445.006785924912</v>
      </c>
      <c r="L641" s="10">
        <v>4.75</v>
      </c>
      <c r="M641" s="11">
        <v>9.3499620123050756E-2</v>
      </c>
      <c r="N641" s="1" t="s">
        <v>287</v>
      </c>
    </row>
    <row r="642" spans="1:14" x14ac:dyDescent="0.25">
      <c r="A642">
        <v>1763</v>
      </c>
      <c r="B642" t="s">
        <v>2</v>
      </c>
      <c r="C642" t="s">
        <v>906</v>
      </c>
      <c r="D642" t="s">
        <v>26</v>
      </c>
      <c r="E642" t="s">
        <v>96</v>
      </c>
      <c r="F642" t="s">
        <v>155</v>
      </c>
      <c r="G642" t="s">
        <v>630</v>
      </c>
      <c r="H642" s="1">
        <v>1047.2287696757962</v>
      </c>
      <c r="I642" s="8">
        <v>81.683333333333337</v>
      </c>
      <c r="J642" s="9">
        <v>3.8896825396825401</v>
      </c>
      <c r="K642" s="9">
        <v>4073.3874604611729</v>
      </c>
      <c r="L642" s="10">
        <v>21</v>
      </c>
      <c r="M642" s="11">
        <v>2.0052925022773421E-2</v>
      </c>
      <c r="N642" s="1" t="s">
        <v>306</v>
      </c>
    </row>
    <row r="643" spans="1:14" x14ac:dyDescent="0.25">
      <c r="A643">
        <v>1763</v>
      </c>
      <c r="B643" t="s">
        <v>2</v>
      </c>
      <c r="C643" t="s">
        <v>906</v>
      </c>
      <c r="D643" t="s">
        <v>27</v>
      </c>
      <c r="E643" t="s">
        <v>97</v>
      </c>
      <c r="F643" t="s">
        <v>155</v>
      </c>
      <c r="G643" t="s">
        <v>630</v>
      </c>
      <c r="H643" s="1">
        <v>1047.2287696757962</v>
      </c>
      <c r="I643" s="8">
        <v>4.5999999999999996</v>
      </c>
      <c r="J643" s="9">
        <v>0.184</v>
      </c>
      <c r="K643" s="9">
        <v>192.69009362034652</v>
      </c>
      <c r="L643" s="10">
        <v>25</v>
      </c>
      <c r="M643" s="11">
        <v>2.3872529789015978E-2</v>
      </c>
      <c r="N643" s="1" t="s">
        <v>307</v>
      </c>
    </row>
    <row r="644" spans="1:14" x14ac:dyDescent="0.25">
      <c r="A644">
        <v>1763</v>
      </c>
      <c r="B644" t="s">
        <v>2</v>
      </c>
      <c r="C644" t="s">
        <v>906</v>
      </c>
      <c r="D644" t="s">
        <v>45</v>
      </c>
      <c r="E644" t="s">
        <v>115</v>
      </c>
      <c r="F644" t="s">
        <v>155</v>
      </c>
      <c r="G644" t="s">
        <v>630</v>
      </c>
      <c r="H644" s="1">
        <v>1047.2287696757962</v>
      </c>
      <c r="I644" s="8">
        <v>24.366666666666667</v>
      </c>
      <c r="J644" s="9">
        <v>1.1075757575757577</v>
      </c>
      <c r="K644" s="9">
        <v>1159.8851979287986</v>
      </c>
      <c r="L644" s="10">
        <v>22</v>
      </c>
      <c r="M644" s="11">
        <v>2.1007826214334061E-2</v>
      </c>
      <c r="N644" s="1" t="s">
        <v>308</v>
      </c>
    </row>
    <row r="645" spans="1:14" x14ac:dyDescent="0.25">
      <c r="A645">
        <v>1763</v>
      </c>
      <c r="B645" t="s">
        <v>2</v>
      </c>
      <c r="C645" t="s">
        <v>906</v>
      </c>
      <c r="D645" t="s">
        <v>28</v>
      </c>
      <c r="E645" t="s">
        <v>98</v>
      </c>
      <c r="F645" t="s">
        <v>153</v>
      </c>
      <c r="G645" t="s">
        <v>628</v>
      </c>
      <c r="H645" s="1">
        <v>1016.0469088</v>
      </c>
      <c r="I645" s="8">
        <v>1480</v>
      </c>
      <c r="J645" s="9">
        <v>37</v>
      </c>
      <c r="K645" s="9">
        <v>37593.735625599998</v>
      </c>
      <c r="L645" s="10">
        <v>40</v>
      </c>
      <c r="M645" s="11">
        <v>3.9368261104442429E-2</v>
      </c>
      <c r="N645" s="1" t="s">
        <v>328</v>
      </c>
    </row>
    <row r="646" spans="1:14" x14ac:dyDescent="0.25">
      <c r="A646">
        <v>1763</v>
      </c>
      <c r="B646" t="s">
        <v>2</v>
      </c>
      <c r="C646" t="s">
        <v>906</v>
      </c>
      <c r="D646" t="s">
        <v>57</v>
      </c>
      <c r="G646" t="s">
        <v>629</v>
      </c>
      <c r="H646" s="1">
        <v>0</v>
      </c>
      <c r="I646" s="8">
        <v>8</v>
      </c>
      <c r="K646" s="9" t="s">
        <v>629</v>
      </c>
      <c r="M646" s="11" t="s">
        <v>629</v>
      </c>
      <c r="N646" s="1" t="s">
        <v>329</v>
      </c>
    </row>
    <row r="647" spans="1:14" x14ac:dyDescent="0.25">
      <c r="A647">
        <v>1763</v>
      </c>
      <c r="B647" t="s">
        <v>2</v>
      </c>
      <c r="C647" t="s">
        <v>906</v>
      </c>
      <c r="D647" t="s">
        <v>10</v>
      </c>
      <c r="E647" t="s">
        <v>80</v>
      </c>
      <c r="F647" t="s">
        <v>151</v>
      </c>
      <c r="G647" t="s">
        <v>628</v>
      </c>
      <c r="H647" s="1">
        <v>50.802345440000003</v>
      </c>
      <c r="I647" s="8">
        <v>271.41666666666669</v>
      </c>
      <c r="J647" s="9">
        <v>70.043010752688176</v>
      </c>
      <c r="K647" s="9">
        <v>3558.3492279156994</v>
      </c>
      <c r="L647" s="10">
        <v>3.875</v>
      </c>
      <c r="M647" s="11">
        <v>7.6276005889857196E-2</v>
      </c>
      <c r="N647" s="1" t="s">
        <v>297</v>
      </c>
    </row>
    <row r="648" spans="1:14" x14ac:dyDescent="0.25">
      <c r="A648">
        <v>1763</v>
      </c>
      <c r="B648" t="s">
        <v>2</v>
      </c>
      <c r="C648" t="s">
        <v>906</v>
      </c>
      <c r="D648" t="s">
        <v>38</v>
      </c>
      <c r="E648" t="s">
        <v>108</v>
      </c>
      <c r="F648" t="s">
        <v>151</v>
      </c>
      <c r="G648" t="s">
        <v>628</v>
      </c>
      <c r="H648" s="1">
        <v>50.802345440000003</v>
      </c>
      <c r="I648" s="8">
        <v>3411.7541666666666</v>
      </c>
      <c r="J648" s="9">
        <v>1605.5313725490196</v>
      </c>
      <c r="K648" s="9">
        <v>81564.759402992626</v>
      </c>
      <c r="L648" s="10">
        <v>2.125</v>
      </c>
      <c r="M648" s="11">
        <v>4.1828777423470076E-2</v>
      </c>
      <c r="N648" s="1" t="s">
        <v>330</v>
      </c>
    </row>
    <row r="649" spans="1:14" x14ac:dyDescent="0.25">
      <c r="A649">
        <v>1763</v>
      </c>
      <c r="B649" t="s">
        <v>2</v>
      </c>
      <c r="C649" t="s">
        <v>906</v>
      </c>
      <c r="D649" t="s">
        <v>15</v>
      </c>
      <c r="E649" t="s">
        <v>85</v>
      </c>
      <c r="F649" t="s">
        <v>151</v>
      </c>
      <c r="G649" t="s">
        <v>628</v>
      </c>
      <c r="H649" s="1">
        <v>50.802345440000003</v>
      </c>
      <c r="I649" s="8">
        <v>2402.2666666666669</v>
      </c>
      <c r="J649" s="9">
        <v>400.37777777777779</v>
      </c>
      <c r="K649" s="9">
        <v>20340.130173166224</v>
      </c>
      <c r="L649" s="10">
        <v>6</v>
      </c>
      <c r="M649" s="11">
        <v>0.11810478331332727</v>
      </c>
      <c r="N649" s="1" t="s">
        <v>331</v>
      </c>
    </row>
    <row r="650" spans="1:14" x14ac:dyDescent="0.25">
      <c r="A650">
        <v>1763</v>
      </c>
      <c r="B650" t="s">
        <v>2</v>
      </c>
      <c r="C650" t="s">
        <v>906</v>
      </c>
      <c r="D650" t="s">
        <v>57</v>
      </c>
      <c r="G650" t="s">
        <v>629</v>
      </c>
      <c r="H650" s="1">
        <v>0</v>
      </c>
      <c r="I650" s="8">
        <v>4.5333333333333332</v>
      </c>
      <c r="K650" s="9" t="s">
        <v>629</v>
      </c>
      <c r="M650" s="11" t="s">
        <v>629</v>
      </c>
      <c r="N650" s="1" t="s">
        <v>332</v>
      </c>
    </row>
    <row r="651" spans="1:14" x14ac:dyDescent="0.25">
      <c r="A651">
        <v>1763</v>
      </c>
      <c r="B651" t="s">
        <v>2</v>
      </c>
      <c r="C651" t="s">
        <v>906</v>
      </c>
      <c r="D651" t="s">
        <v>25</v>
      </c>
      <c r="E651" t="s">
        <v>95</v>
      </c>
      <c r="F651" t="s">
        <v>151</v>
      </c>
      <c r="G651" t="s">
        <v>628</v>
      </c>
      <c r="H651" s="1">
        <v>50.802345440000003</v>
      </c>
      <c r="I651" s="8">
        <v>32.170833333333334</v>
      </c>
      <c r="J651" s="9">
        <v>6.7728070175438599</v>
      </c>
      <c r="K651" s="9">
        <v>344.07448170371936</v>
      </c>
      <c r="L651" s="10">
        <v>4.75</v>
      </c>
      <c r="M651" s="11">
        <v>9.3499620123050742E-2</v>
      </c>
      <c r="N651" s="1" t="s">
        <v>287</v>
      </c>
    </row>
    <row r="652" spans="1:14" x14ac:dyDescent="0.25">
      <c r="A652">
        <v>1763</v>
      </c>
      <c r="B652" t="s">
        <v>2</v>
      </c>
      <c r="C652" t="s">
        <v>906</v>
      </c>
      <c r="D652" t="s">
        <v>37</v>
      </c>
      <c r="E652" t="s">
        <v>107</v>
      </c>
      <c r="F652" t="s">
        <v>153</v>
      </c>
      <c r="G652" t="s">
        <v>628</v>
      </c>
      <c r="H652" s="1">
        <v>1016.0469088</v>
      </c>
      <c r="I652" s="8">
        <v>536.75</v>
      </c>
      <c r="J652" s="9">
        <v>67.09375</v>
      </c>
      <c r="K652" s="9">
        <v>68170.397287300002</v>
      </c>
      <c r="L652" s="10">
        <v>8</v>
      </c>
      <c r="M652" s="11">
        <v>7.8736522208884847E-3</v>
      </c>
      <c r="N652" s="1" t="s">
        <v>312</v>
      </c>
    </row>
    <row r="653" spans="1:14" x14ac:dyDescent="0.25">
      <c r="A653">
        <v>1763</v>
      </c>
      <c r="B653" t="s">
        <v>2</v>
      </c>
      <c r="C653" t="s">
        <v>906</v>
      </c>
      <c r="D653" t="s">
        <v>28</v>
      </c>
      <c r="E653" t="s">
        <v>98</v>
      </c>
      <c r="F653" t="s">
        <v>153</v>
      </c>
      <c r="G653" t="s">
        <v>628</v>
      </c>
      <c r="H653" s="1">
        <v>1016.0469088</v>
      </c>
      <c r="I653" s="8">
        <v>1024.9458333333334</v>
      </c>
      <c r="J653" s="9">
        <v>25.623645833333335</v>
      </c>
      <c r="K653" s="9">
        <v>26034.826141144335</v>
      </c>
      <c r="L653" s="10">
        <v>40</v>
      </c>
      <c r="M653" s="11">
        <v>3.9368261104442429E-2</v>
      </c>
      <c r="N653" s="1" t="s">
        <v>294</v>
      </c>
    </row>
    <row r="654" spans="1:14" x14ac:dyDescent="0.25">
      <c r="A654">
        <v>1763</v>
      </c>
      <c r="B654" t="s">
        <v>2</v>
      </c>
      <c r="C654" t="s">
        <v>906</v>
      </c>
      <c r="D654" t="s">
        <v>57</v>
      </c>
      <c r="G654" t="s">
        <v>629</v>
      </c>
      <c r="H654" s="1">
        <v>0</v>
      </c>
      <c r="I654" s="8">
        <v>123.61666666666666</v>
      </c>
      <c r="K654" s="9" t="s">
        <v>629</v>
      </c>
      <c r="M654" s="11" t="s">
        <v>629</v>
      </c>
      <c r="N654" s="1" t="s">
        <v>333</v>
      </c>
    </row>
    <row r="655" spans="1:14" x14ac:dyDescent="0.25">
      <c r="A655">
        <v>1764</v>
      </c>
      <c r="B655" t="s">
        <v>2</v>
      </c>
      <c r="C655" t="s">
        <v>906</v>
      </c>
      <c r="D655" t="s">
        <v>57</v>
      </c>
      <c r="G655" t="s">
        <v>629</v>
      </c>
      <c r="H655" s="1">
        <v>0</v>
      </c>
      <c r="I655" s="8">
        <v>3</v>
      </c>
      <c r="K655" s="9" t="s">
        <v>629</v>
      </c>
      <c r="M655" s="11" t="s">
        <v>629</v>
      </c>
      <c r="N655" s="1" t="s">
        <v>334</v>
      </c>
    </row>
    <row r="656" spans="1:14" x14ac:dyDescent="0.25">
      <c r="A656">
        <v>1764</v>
      </c>
      <c r="B656" t="s">
        <v>2</v>
      </c>
      <c r="C656" t="s">
        <v>906</v>
      </c>
      <c r="D656" t="s">
        <v>13</v>
      </c>
      <c r="E656" t="s">
        <v>83</v>
      </c>
      <c r="F656" t="s">
        <v>151</v>
      </c>
      <c r="G656" t="s">
        <v>628</v>
      </c>
      <c r="H656" s="1">
        <v>50.802345440000003</v>
      </c>
      <c r="I656" s="8">
        <v>11900</v>
      </c>
      <c r="J656" s="9">
        <v>5600</v>
      </c>
      <c r="K656" s="9">
        <v>284493.134464</v>
      </c>
      <c r="L656" s="10">
        <v>2.125</v>
      </c>
      <c r="M656" s="11">
        <v>4.1828777423470076E-2</v>
      </c>
      <c r="N656" s="1" t="s">
        <v>299</v>
      </c>
    </row>
    <row r="657" spans="1:14" x14ac:dyDescent="0.25">
      <c r="A657">
        <v>1764</v>
      </c>
      <c r="B657" t="s">
        <v>2</v>
      </c>
      <c r="C657" t="s">
        <v>906</v>
      </c>
      <c r="D657" t="s">
        <v>15</v>
      </c>
      <c r="E657" t="s">
        <v>85</v>
      </c>
      <c r="F657" t="s">
        <v>151</v>
      </c>
      <c r="G657" t="s">
        <v>628</v>
      </c>
      <c r="H657" s="1">
        <v>50.802345440000003</v>
      </c>
      <c r="I657" s="8">
        <v>700.1</v>
      </c>
      <c r="J657" s="9">
        <v>116.68333333333334</v>
      </c>
      <c r="K657" s="9">
        <v>5927.7870070906674</v>
      </c>
      <c r="L657" s="10">
        <v>6</v>
      </c>
      <c r="M657" s="11">
        <v>0.11810478331332726</v>
      </c>
      <c r="N657" s="1" t="s">
        <v>290</v>
      </c>
    </row>
    <row r="658" spans="1:14" x14ac:dyDescent="0.25">
      <c r="A658">
        <v>1764</v>
      </c>
      <c r="B658" t="s">
        <v>2</v>
      </c>
      <c r="C658" t="s">
        <v>906</v>
      </c>
      <c r="D658" t="s">
        <v>57</v>
      </c>
      <c r="G658" t="s">
        <v>629</v>
      </c>
      <c r="H658" s="1">
        <v>0</v>
      </c>
      <c r="I658" s="8">
        <v>125</v>
      </c>
      <c r="K658" s="9" t="s">
        <v>629</v>
      </c>
      <c r="M658" s="11" t="s">
        <v>629</v>
      </c>
      <c r="N658" s="1" t="s">
        <v>335</v>
      </c>
    </row>
    <row r="659" spans="1:14" x14ac:dyDescent="0.25">
      <c r="A659">
        <v>1764</v>
      </c>
      <c r="B659" t="s">
        <v>2</v>
      </c>
      <c r="C659" t="s">
        <v>906</v>
      </c>
      <c r="D659" t="s">
        <v>49</v>
      </c>
      <c r="E659" t="s">
        <v>119</v>
      </c>
      <c r="F659" t="s">
        <v>151</v>
      </c>
      <c r="G659" t="s">
        <v>628</v>
      </c>
      <c r="H659" s="1">
        <v>50.802345440000003</v>
      </c>
      <c r="I659" s="8">
        <v>109.20833333333333</v>
      </c>
      <c r="J659" s="9">
        <v>79.424242424242422</v>
      </c>
      <c r="K659" s="9">
        <v>4034.9377999466669</v>
      </c>
      <c r="L659" s="10">
        <v>1.375</v>
      </c>
      <c r="M659" s="11">
        <v>2.7065679509304164E-2</v>
      </c>
      <c r="N659" s="1" t="s">
        <v>336</v>
      </c>
    </row>
    <row r="660" spans="1:14" x14ac:dyDescent="0.25">
      <c r="A660">
        <v>1764</v>
      </c>
      <c r="B660" t="s">
        <v>2</v>
      </c>
      <c r="C660" t="s">
        <v>906</v>
      </c>
      <c r="D660" t="s">
        <v>57</v>
      </c>
      <c r="G660" t="s">
        <v>629</v>
      </c>
      <c r="H660" s="1">
        <v>0</v>
      </c>
      <c r="I660" s="8">
        <v>15</v>
      </c>
      <c r="K660" s="9" t="s">
        <v>629</v>
      </c>
      <c r="M660" s="11" t="s">
        <v>629</v>
      </c>
      <c r="N660" s="1" t="s">
        <v>337</v>
      </c>
    </row>
    <row r="661" spans="1:14" x14ac:dyDescent="0.25">
      <c r="A661">
        <v>1764</v>
      </c>
      <c r="B661" t="s">
        <v>2</v>
      </c>
      <c r="C661" t="s">
        <v>906</v>
      </c>
      <c r="D661" t="s">
        <v>25</v>
      </c>
      <c r="E661" t="s">
        <v>95</v>
      </c>
      <c r="F661" t="s">
        <v>151</v>
      </c>
      <c r="G661" t="s">
        <v>628</v>
      </c>
      <c r="H661" s="1">
        <v>50.802345440000003</v>
      </c>
      <c r="I661" s="8">
        <v>693.125</v>
      </c>
      <c r="J661" s="9">
        <v>145.92105263157896</v>
      </c>
      <c r="K661" s="9">
        <v>7413.1317227578957</v>
      </c>
      <c r="L661" s="10">
        <v>4.75</v>
      </c>
      <c r="M661" s="11">
        <v>9.3499620123050742E-2</v>
      </c>
      <c r="N661" s="1" t="s">
        <v>287</v>
      </c>
    </row>
    <row r="662" spans="1:14" x14ac:dyDescent="0.25">
      <c r="A662">
        <v>1764</v>
      </c>
      <c r="B662" t="s">
        <v>2</v>
      </c>
      <c r="C662" t="s">
        <v>906</v>
      </c>
      <c r="D662" t="s">
        <v>26</v>
      </c>
      <c r="E662" t="s">
        <v>96</v>
      </c>
      <c r="F662" t="s">
        <v>155</v>
      </c>
      <c r="G662" t="s">
        <v>630</v>
      </c>
      <c r="H662" s="1">
        <v>1047.2287696757962</v>
      </c>
      <c r="I662" s="8">
        <v>99.416666666666671</v>
      </c>
      <c r="J662" s="9">
        <v>4.7341269841269842</v>
      </c>
      <c r="K662" s="9">
        <v>4957.7139770762897</v>
      </c>
      <c r="L662" s="10">
        <v>21</v>
      </c>
      <c r="M662" s="11">
        <v>2.0052925022773421E-2</v>
      </c>
      <c r="N662" s="1" t="s">
        <v>306</v>
      </c>
    </row>
    <row r="663" spans="1:14" x14ac:dyDescent="0.25">
      <c r="A663">
        <v>1764</v>
      </c>
      <c r="B663" t="s">
        <v>2</v>
      </c>
      <c r="C663" t="s">
        <v>906</v>
      </c>
      <c r="D663" t="s">
        <v>45</v>
      </c>
      <c r="E663" t="s">
        <v>115</v>
      </c>
      <c r="F663" t="s">
        <v>155</v>
      </c>
      <c r="G663" t="s">
        <v>630</v>
      </c>
      <c r="H663" s="1">
        <v>1047.2287696757962</v>
      </c>
      <c r="I663" s="8">
        <v>6.1749999999999998</v>
      </c>
      <c r="J663" s="9">
        <v>0.2806818181818182</v>
      </c>
      <c r="K663" s="9">
        <v>293.93807512491099</v>
      </c>
      <c r="L663" s="10">
        <v>22</v>
      </c>
      <c r="M663" s="11">
        <v>2.1007826214334061E-2</v>
      </c>
      <c r="N663" s="1" t="s">
        <v>308</v>
      </c>
    </row>
    <row r="664" spans="1:14" x14ac:dyDescent="0.25">
      <c r="A664">
        <v>1764</v>
      </c>
      <c r="B664" t="s">
        <v>2</v>
      </c>
      <c r="C664" t="s">
        <v>906</v>
      </c>
      <c r="D664" t="s">
        <v>28</v>
      </c>
      <c r="E664" t="s">
        <v>98</v>
      </c>
      <c r="F664" t="s">
        <v>153</v>
      </c>
      <c r="G664" t="s">
        <v>628</v>
      </c>
      <c r="H664" s="1">
        <v>1016.0469088</v>
      </c>
      <c r="I664" s="8">
        <v>140</v>
      </c>
      <c r="J664" s="9">
        <v>3.5</v>
      </c>
      <c r="K664" s="9">
        <v>3556.1641807999999</v>
      </c>
      <c r="L664" s="10">
        <v>40</v>
      </c>
      <c r="M664" s="11">
        <v>3.9368261104442429E-2</v>
      </c>
      <c r="N664" s="1" t="s">
        <v>294</v>
      </c>
    </row>
    <row r="665" spans="1:14" x14ac:dyDescent="0.25">
      <c r="A665">
        <v>1764</v>
      </c>
      <c r="B665" t="s">
        <v>2</v>
      </c>
      <c r="C665" t="s">
        <v>906</v>
      </c>
      <c r="D665" t="s">
        <v>57</v>
      </c>
      <c r="G665" t="s">
        <v>629</v>
      </c>
      <c r="H665" s="1">
        <v>0</v>
      </c>
      <c r="I665" s="8">
        <v>2.1666666666666665</v>
      </c>
      <c r="K665" s="9" t="s">
        <v>629</v>
      </c>
      <c r="M665" s="11" t="s">
        <v>629</v>
      </c>
      <c r="N665" s="1" t="s">
        <v>338</v>
      </c>
    </row>
    <row r="666" spans="1:14" x14ac:dyDescent="0.25">
      <c r="A666">
        <v>1764</v>
      </c>
      <c r="B666" t="s">
        <v>2</v>
      </c>
      <c r="C666" t="s">
        <v>906</v>
      </c>
      <c r="D666" t="s">
        <v>57</v>
      </c>
      <c r="G666" t="s">
        <v>629</v>
      </c>
      <c r="H666" s="1">
        <v>0</v>
      </c>
      <c r="I666" s="8">
        <v>5</v>
      </c>
      <c r="K666" s="9" t="s">
        <v>629</v>
      </c>
      <c r="M666" s="11" t="s">
        <v>629</v>
      </c>
      <c r="N666" s="1" t="s">
        <v>339</v>
      </c>
    </row>
    <row r="667" spans="1:14" x14ac:dyDescent="0.25">
      <c r="A667">
        <v>1764</v>
      </c>
      <c r="B667" t="s">
        <v>2</v>
      </c>
      <c r="C667" t="s">
        <v>906</v>
      </c>
      <c r="D667" t="s">
        <v>10</v>
      </c>
      <c r="E667" t="s">
        <v>80</v>
      </c>
      <c r="F667" t="s">
        <v>151</v>
      </c>
      <c r="G667" t="s">
        <v>628</v>
      </c>
      <c r="H667" s="1">
        <v>50.802345440000003</v>
      </c>
      <c r="I667" s="8">
        <v>851.86249999999995</v>
      </c>
      <c r="J667" s="9">
        <v>219.83548387096772</v>
      </c>
      <c r="K667" s="9">
        <v>11168.158191582452</v>
      </c>
      <c r="L667" s="10">
        <v>3.875</v>
      </c>
      <c r="M667" s="11">
        <v>7.6276005889857196E-2</v>
      </c>
      <c r="N667" s="1" t="s">
        <v>340</v>
      </c>
    </row>
    <row r="668" spans="1:14" x14ac:dyDescent="0.25">
      <c r="A668">
        <v>1764</v>
      </c>
      <c r="B668" t="s">
        <v>2</v>
      </c>
      <c r="C668" t="s">
        <v>906</v>
      </c>
      <c r="D668" t="s">
        <v>57</v>
      </c>
      <c r="G668" t="s">
        <v>629</v>
      </c>
      <c r="H668" s="1">
        <v>0</v>
      </c>
      <c r="I668" s="8">
        <v>1.5375000000000001</v>
      </c>
      <c r="K668" s="9" t="s">
        <v>629</v>
      </c>
      <c r="M668" s="11" t="s">
        <v>629</v>
      </c>
      <c r="N668" s="1" t="s">
        <v>341</v>
      </c>
    </row>
    <row r="669" spans="1:14" x14ac:dyDescent="0.25">
      <c r="A669">
        <v>1764</v>
      </c>
      <c r="B669" t="s">
        <v>2</v>
      </c>
      <c r="C669" t="s">
        <v>906</v>
      </c>
      <c r="D669" t="s">
        <v>12</v>
      </c>
      <c r="E669" t="s">
        <v>82</v>
      </c>
      <c r="F669" t="s">
        <v>152</v>
      </c>
      <c r="G669" t="s">
        <v>628</v>
      </c>
      <c r="H669" s="1">
        <v>0.45359237000000002</v>
      </c>
      <c r="I669" s="8">
        <v>4.0916666666666668</v>
      </c>
      <c r="J669" s="9">
        <v>18.185185185185187</v>
      </c>
      <c r="K669" s="9">
        <v>8.2486612470370382</v>
      </c>
      <c r="L669" s="10">
        <v>0.22500000000000001</v>
      </c>
      <c r="M669" s="11">
        <v>0.49604008991597448</v>
      </c>
      <c r="N669" s="1" t="s">
        <v>342</v>
      </c>
    </row>
    <row r="670" spans="1:14" x14ac:dyDescent="0.25">
      <c r="A670">
        <v>1764</v>
      </c>
      <c r="B670" t="s">
        <v>2</v>
      </c>
      <c r="C670" t="s">
        <v>906</v>
      </c>
      <c r="D670" t="s">
        <v>38</v>
      </c>
      <c r="E670" t="s">
        <v>108</v>
      </c>
      <c r="F670" t="s">
        <v>151</v>
      </c>
      <c r="G670" t="s">
        <v>628</v>
      </c>
      <c r="H670" s="1">
        <v>50.802345440000003</v>
      </c>
      <c r="I670" s="8">
        <v>15.441666666666666</v>
      </c>
      <c r="J670" s="9">
        <v>7.2666666666666666</v>
      </c>
      <c r="K670" s="9">
        <v>369.16371019733333</v>
      </c>
      <c r="L670" s="10">
        <v>2.125</v>
      </c>
      <c r="M670" s="11">
        <v>4.1828777423470076E-2</v>
      </c>
      <c r="N670" s="1" t="s">
        <v>289</v>
      </c>
    </row>
    <row r="671" spans="1:14" x14ac:dyDescent="0.25">
      <c r="A671">
        <v>1764</v>
      </c>
      <c r="B671" t="s">
        <v>2</v>
      </c>
      <c r="C671" t="s">
        <v>906</v>
      </c>
      <c r="D671" t="s">
        <v>57</v>
      </c>
      <c r="G671" t="s">
        <v>629</v>
      </c>
      <c r="H671" s="1">
        <v>0</v>
      </c>
      <c r="I671" s="8">
        <v>1.2666666666666666</v>
      </c>
      <c r="K671" s="9" t="s">
        <v>629</v>
      </c>
      <c r="M671" s="11" t="s">
        <v>629</v>
      </c>
      <c r="N671" s="1" t="s">
        <v>343</v>
      </c>
    </row>
    <row r="672" spans="1:14" x14ac:dyDescent="0.25">
      <c r="A672">
        <v>1764</v>
      </c>
      <c r="B672" t="s">
        <v>2</v>
      </c>
      <c r="C672" t="s">
        <v>906</v>
      </c>
      <c r="D672" t="s">
        <v>15</v>
      </c>
      <c r="E672" t="s">
        <v>85</v>
      </c>
      <c r="F672" t="s">
        <v>151</v>
      </c>
      <c r="G672" t="s">
        <v>628</v>
      </c>
      <c r="H672" s="1">
        <v>50.802345440000003</v>
      </c>
      <c r="I672" s="8">
        <v>5160.5166666666664</v>
      </c>
      <c r="J672" s="9">
        <v>860.08611111111111</v>
      </c>
      <c r="K672" s="9">
        <v>43694.391724812893</v>
      </c>
      <c r="L672" s="10">
        <v>6</v>
      </c>
      <c r="M672" s="11">
        <v>0.11810478331332726</v>
      </c>
      <c r="N672" s="1" t="s">
        <v>290</v>
      </c>
    </row>
    <row r="673" spans="1:14" x14ac:dyDescent="0.25">
      <c r="A673">
        <v>1764</v>
      </c>
      <c r="B673" t="s">
        <v>2</v>
      </c>
      <c r="C673" t="s">
        <v>906</v>
      </c>
      <c r="D673" t="s">
        <v>36</v>
      </c>
      <c r="E673" t="s">
        <v>106</v>
      </c>
      <c r="F673" t="s">
        <v>151</v>
      </c>
      <c r="G673" t="s">
        <v>628</v>
      </c>
      <c r="H673" s="1">
        <v>50.802345440000003</v>
      </c>
      <c r="I673" s="8">
        <v>34.770833333333336</v>
      </c>
      <c r="J673" s="9">
        <v>46.361111111111114</v>
      </c>
      <c r="K673" s="9">
        <v>2355.253181648889</v>
      </c>
      <c r="L673" s="10">
        <v>0.75</v>
      </c>
      <c r="M673" s="11">
        <v>1.4763097914165909E-2</v>
      </c>
      <c r="N673" s="1" t="s">
        <v>310</v>
      </c>
    </row>
    <row r="674" spans="1:14" x14ac:dyDescent="0.25">
      <c r="A674">
        <v>1764</v>
      </c>
      <c r="B674" t="s">
        <v>2</v>
      </c>
      <c r="C674" t="s">
        <v>906</v>
      </c>
      <c r="D674" t="s">
        <v>57</v>
      </c>
      <c r="G674" t="s">
        <v>629</v>
      </c>
      <c r="H674" s="1">
        <v>0</v>
      </c>
      <c r="I674" s="8">
        <v>22</v>
      </c>
      <c r="K674" s="9" t="s">
        <v>629</v>
      </c>
      <c r="M674" s="11" t="s">
        <v>629</v>
      </c>
      <c r="N674" s="1" t="s">
        <v>344</v>
      </c>
    </row>
    <row r="675" spans="1:14" x14ac:dyDescent="0.25">
      <c r="A675">
        <v>1764</v>
      </c>
      <c r="B675" t="s">
        <v>2</v>
      </c>
      <c r="C675" t="s">
        <v>906</v>
      </c>
      <c r="D675" t="s">
        <v>25</v>
      </c>
      <c r="E675" t="s">
        <v>95</v>
      </c>
      <c r="F675" t="s">
        <v>151</v>
      </c>
      <c r="G675" t="s">
        <v>628</v>
      </c>
      <c r="H675" s="1">
        <v>50.802345440000003</v>
      </c>
      <c r="I675" s="8">
        <v>151.44166666666666</v>
      </c>
      <c r="J675" s="9">
        <v>31.882456140350875</v>
      </c>
      <c r="K675" s="9">
        <v>1619.7035503177544</v>
      </c>
      <c r="L675" s="10">
        <v>4.75</v>
      </c>
      <c r="M675" s="11">
        <v>9.3499620123050756E-2</v>
      </c>
      <c r="N675" s="1" t="s">
        <v>287</v>
      </c>
    </row>
    <row r="676" spans="1:14" x14ac:dyDescent="0.25">
      <c r="A676">
        <v>1764</v>
      </c>
      <c r="B676" t="s">
        <v>2</v>
      </c>
      <c r="C676" t="s">
        <v>906</v>
      </c>
      <c r="D676" t="s">
        <v>37</v>
      </c>
      <c r="E676" t="s">
        <v>107</v>
      </c>
      <c r="F676" t="s">
        <v>153</v>
      </c>
      <c r="G676" t="s">
        <v>628</v>
      </c>
      <c r="H676" s="1">
        <v>1016.0469088</v>
      </c>
      <c r="I676" s="8">
        <v>619.54166666666663</v>
      </c>
      <c r="J676" s="9">
        <v>77.442708333333329</v>
      </c>
      <c r="K676" s="9">
        <v>78685.424411183325</v>
      </c>
      <c r="L676" s="10">
        <v>8</v>
      </c>
      <c r="M676" s="11">
        <v>7.8736522208884847E-3</v>
      </c>
      <c r="N676" s="1" t="s">
        <v>323</v>
      </c>
    </row>
    <row r="677" spans="1:14" x14ac:dyDescent="0.25">
      <c r="A677">
        <v>1764</v>
      </c>
      <c r="B677" t="s">
        <v>2</v>
      </c>
      <c r="C677" t="s">
        <v>906</v>
      </c>
      <c r="D677" t="s">
        <v>28</v>
      </c>
      <c r="E677" t="s">
        <v>98</v>
      </c>
      <c r="F677" t="s">
        <v>153</v>
      </c>
      <c r="G677" t="s">
        <v>628</v>
      </c>
      <c r="H677" s="1">
        <v>1016.0469088</v>
      </c>
      <c r="I677" s="8">
        <v>14910.420833333334</v>
      </c>
      <c r="J677" s="9">
        <v>372.76052083333332</v>
      </c>
      <c r="K677" s="9">
        <v>378742.17491538631</v>
      </c>
      <c r="L677" s="10">
        <v>40</v>
      </c>
      <c r="M677" s="11">
        <v>3.9368261104442429E-2</v>
      </c>
      <c r="N677" s="1" t="s">
        <v>294</v>
      </c>
    </row>
    <row r="678" spans="1:14" x14ac:dyDescent="0.25">
      <c r="A678">
        <v>1764</v>
      </c>
      <c r="B678" t="s">
        <v>2</v>
      </c>
      <c r="C678" t="s">
        <v>906</v>
      </c>
      <c r="D678" t="s">
        <v>12</v>
      </c>
      <c r="E678" t="s">
        <v>82</v>
      </c>
      <c r="F678" t="s">
        <v>152</v>
      </c>
      <c r="G678" t="s">
        <v>628</v>
      </c>
      <c r="H678" s="1">
        <v>0.45359237000000002</v>
      </c>
      <c r="I678" s="8">
        <v>170.77500000000001</v>
      </c>
      <c r="J678" s="9">
        <v>759</v>
      </c>
      <c r="K678" s="9">
        <v>344.27660883000004</v>
      </c>
      <c r="L678" s="10">
        <v>0.22500000000000001</v>
      </c>
      <c r="M678" s="11">
        <v>0.49604008991597454</v>
      </c>
      <c r="N678" s="1" t="s">
        <v>345</v>
      </c>
    </row>
    <row r="679" spans="1:14" x14ac:dyDescent="0.25">
      <c r="A679">
        <v>1765</v>
      </c>
      <c r="B679" t="s">
        <v>2</v>
      </c>
      <c r="C679" t="s">
        <v>906</v>
      </c>
      <c r="D679" t="s">
        <v>13</v>
      </c>
      <c r="E679" t="s">
        <v>83</v>
      </c>
      <c r="F679" t="s">
        <v>151</v>
      </c>
      <c r="G679" t="s">
        <v>628</v>
      </c>
      <c r="H679" s="1">
        <v>50.802345440000003</v>
      </c>
      <c r="I679" s="8">
        <v>61.783333333333331</v>
      </c>
      <c r="J679" s="9">
        <v>29.074509803921568</v>
      </c>
      <c r="K679" s="9">
        <v>1477.0532905574903</v>
      </c>
      <c r="L679" s="10">
        <v>2.125</v>
      </c>
      <c r="M679" s="11">
        <v>4.1828777423470069E-2</v>
      </c>
      <c r="N679" s="1" t="s">
        <v>299</v>
      </c>
    </row>
    <row r="680" spans="1:14" x14ac:dyDescent="0.25">
      <c r="A680">
        <v>1765</v>
      </c>
      <c r="B680" t="s">
        <v>2</v>
      </c>
      <c r="C680" t="s">
        <v>906</v>
      </c>
      <c r="D680" t="s">
        <v>38</v>
      </c>
      <c r="E680" t="s">
        <v>108</v>
      </c>
      <c r="F680" t="s">
        <v>151</v>
      </c>
      <c r="G680" t="s">
        <v>628</v>
      </c>
      <c r="H680" s="1">
        <v>50.802345440000003</v>
      </c>
      <c r="I680" s="8">
        <v>827.02499999999998</v>
      </c>
      <c r="J680" s="9">
        <v>389.18823529411765</v>
      </c>
      <c r="K680" s="9">
        <v>19771.675170595765</v>
      </c>
      <c r="L680" s="10">
        <v>2.125</v>
      </c>
      <c r="M680" s="11">
        <v>4.1828777423470076E-2</v>
      </c>
      <c r="N680" s="1" t="s">
        <v>289</v>
      </c>
    </row>
    <row r="681" spans="1:14" x14ac:dyDescent="0.25">
      <c r="A681">
        <v>1765</v>
      </c>
      <c r="B681" t="s">
        <v>2</v>
      </c>
      <c r="C681" t="s">
        <v>906</v>
      </c>
      <c r="D681" t="s">
        <v>33</v>
      </c>
      <c r="E681" t="s">
        <v>103</v>
      </c>
      <c r="F681" t="s">
        <v>151</v>
      </c>
      <c r="G681" t="s">
        <v>628</v>
      </c>
      <c r="H681" s="1">
        <v>50.802345440000003</v>
      </c>
      <c r="I681" s="8">
        <v>3</v>
      </c>
      <c r="J681" s="9">
        <v>3</v>
      </c>
      <c r="K681" s="9">
        <v>152.40703632</v>
      </c>
      <c r="L681" s="10">
        <v>1</v>
      </c>
      <c r="M681" s="11">
        <v>1.9684130552221211E-2</v>
      </c>
      <c r="N681" s="1" t="s">
        <v>346</v>
      </c>
    </row>
    <row r="682" spans="1:14" x14ac:dyDescent="0.25">
      <c r="A682">
        <v>1765</v>
      </c>
      <c r="B682" t="s">
        <v>2</v>
      </c>
      <c r="C682" t="s">
        <v>906</v>
      </c>
      <c r="D682" t="s">
        <v>15</v>
      </c>
      <c r="E682" t="s">
        <v>85</v>
      </c>
      <c r="F682" t="s">
        <v>151</v>
      </c>
      <c r="G682" t="s">
        <v>628</v>
      </c>
      <c r="H682" s="1">
        <v>50.802345440000003</v>
      </c>
      <c r="I682" s="8">
        <v>433.25</v>
      </c>
      <c r="J682" s="9">
        <v>72.208333333333329</v>
      </c>
      <c r="K682" s="9">
        <v>3668.3526936466665</v>
      </c>
      <c r="L682" s="10">
        <v>6</v>
      </c>
      <c r="M682" s="11">
        <v>0.11810478331332729</v>
      </c>
      <c r="N682" s="1" t="s">
        <v>347</v>
      </c>
    </row>
    <row r="683" spans="1:14" x14ac:dyDescent="0.25">
      <c r="A683">
        <v>1765</v>
      </c>
      <c r="B683" t="s">
        <v>2</v>
      </c>
      <c r="C683" t="s">
        <v>906</v>
      </c>
      <c r="D683" t="s">
        <v>57</v>
      </c>
      <c r="G683" t="s">
        <v>629</v>
      </c>
      <c r="H683" s="1">
        <v>0</v>
      </c>
      <c r="I683" s="8">
        <v>2.4249999999999998</v>
      </c>
      <c r="K683" s="9" t="s">
        <v>629</v>
      </c>
      <c r="M683" s="11" t="s">
        <v>629</v>
      </c>
      <c r="N683" s="1" t="s">
        <v>348</v>
      </c>
    </row>
    <row r="684" spans="1:14" x14ac:dyDescent="0.25">
      <c r="A684">
        <v>1765</v>
      </c>
      <c r="B684" t="s">
        <v>2</v>
      </c>
      <c r="C684" t="s">
        <v>906</v>
      </c>
      <c r="D684" t="s">
        <v>40</v>
      </c>
      <c r="E684" t="s">
        <v>110</v>
      </c>
      <c r="F684" t="s">
        <v>151</v>
      </c>
      <c r="G684" t="s">
        <v>628</v>
      </c>
      <c r="H684" s="1">
        <v>50.802345440000003</v>
      </c>
      <c r="I684" s="8">
        <v>2.4166666666666665</v>
      </c>
      <c r="J684" s="9">
        <v>3.4523809523809526</v>
      </c>
      <c r="K684" s="9">
        <v>175.38904973333337</v>
      </c>
      <c r="L684" s="10">
        <v>0.7</v>
      </c>
      <c r="M684" s="11">
        <v>1.3778891386554845E-2</v>
      </c>
      <c r="N684" s="1" t="s">
        <v>349</v>
      </c>
    </row>
    <row r="685" spans="1:14" x14ac:dyDescent="0.25">
      <c r="A685">
        <v>1765</v>
      </c>
      <c r="B685" t="s">
        <v>2</v>
      </c>
      <c r="C685" t="s">
        <v>906</v>
      </c>
      <c r="D685" t="s">
        <v>34</v>
      </c>
      <c r="E685" t="s">
        <v>104</v>
      </c>
      <c r="F685" t="s">
        <v>153</v>
      </c>
      <c r="G685" t="s">
        <v>628</v>
      </c>
      <c r="H685" s="1">
        <v>1016.0469088</v>
      </c>
      <c r="I685" s="8">
        <v>47.420833333333334</v>
      </c>
      <c r="J685" s="9">
        <v>1.6936011904761905</v>
      </c>
      <c r="K685" s="9">
        <v>1720.7782543233334</v>
      </c>
      <c r="L685" s="10">
        <v>28</v>
      </c>
      <c r="M685" s="11">
        <v>2.7557782773109697E-2</v>
      </c>
      <c r="N685" s="1" t="s">
        <v>350</v>
      </c>
    </row>
    <row r="686" spans="1:14" x14ac:dyDescent="0.25">
      <c r="A686">
        <v>1765</v>
      </c>
      <c r="B686" t="s">
        <v>2</v>
      </c>
      <c r="C686" t="s">
        <v>906</v>
      </c>
      <c r="D686" t="s">
        <v>57</v>
      </c>
      <c r="G686" t="s">
        <v>629</v>
      </c>
      <c r="H686" s="1">
        <v>0</v>
      </c>
      <c r="I686" s="8">
        <v>3.1666666666666665</v>
      </c>
      <c r="K686" s="9" t="s">
        <v>629</v>
      </c>
      <c r="M686" s="11" t="s">
        <v>629</v>
      </c>
      <c r="N686" s="1" t="s">
        <v>351</v>
      </c>
    </row>
    <row r="687" spans="1:14" x14ac:dyDescent="0.25">
      <c r="A687">
        <v>1765</v>
      </c>
      <c r="B687" t="s">
        <v>2</v>
      </c>
      <c r="C687" t="s">
        <v>906</v>
      </c>
      <c r="D687" t="s">
        <v>26</v>
      </c>
      <c r="E687" t="s">
        <v>96</v>
      </c>
      <c r="F687" t="s">
        <v>155</v>
      </c>
      <c r="G687" t="s">
        <v>630</v>
      </c>
      <c r="H687" s="1">
        <v>1047.2287696757962</v>
      </c>
      <c r="I687" s="8">
        <v>9.4166666666666661</v>
      </c>
      <c r="J687" s="9">
        <v>0.44841269841269837</v>
      </c>
      <c r="K687" s="9">
        <v>469.59067846573396</v>
      </c>
      <c r="L687" s="10">
        <v>21</v>
      </c>
      <c r="M687" s="11">
        <v>2.0052925022773425E-2</v>
      </c>
      <c r="N687" s="1" t="s">
        <v>306</v>
      </c>
    </row>
    <row r="688" spans="1:14" x14ac:dyDescent="0.25">
      <c r="A688">
        <v>1765</v>
      </c>
      <c r="B688" t="s">
        <v>2</v>
      </c>
      <c r="C688" t="s">
        <v>906</v>
      </c>
      <c r="D688" t="s">
        <v>28</v>
      </c>
      <c r="E688" t="s">
        <v>98</v>
      </c>
      <c r="F688" t="s">
        <v>153</v>
      </c>
      <c r="G688" t="s">
        <v>628</v>
      </c>
      <c r="H688" s="1">
        <v>1016.0469088</v>
      </c>
      <c r="I688" s="8">
        <v>720</v>
      </c>
      <c r="J688" s="9">
        <v>18</v>
      </c>
      <c r="K688" s="9">
        <v>18288.844358399998</v>
      </c>
      <c r="L688" s="10">
        <v>40</v>
      </c>
      <c r="M688" s="11">
        <v>3.9368261104442429E-2</v>
      </c>
      <c r="N688" s="1" t="s">
        <v>294</v>
      </c>
    </row>
    <row r="689" spans="1:14" x14ac:dyDescent="0.25">
      <c r="A689">
        <v>1765</v>
      </c>
      <c r="B689" t="s">
        <v>2</v>
      </c>
      <c r="C689" t="s">
        <v>906</v>
      </c>
      <c r="D689" t="s">
        <v>57</v>
      </c>
      <c r="G689" t="s">
        <v>629</v>
      </c>
      <c r="H689" s="1">
        <v>0</v>
      </c>
      <c r="I689" s="8">
        <v>3.6083333333333334</v>
      </c>
      <c r="K689" s="9" t="s">
        <v>629</v>
      </c>
      <c r="M689" s="11" t="s">
        <v>629</v>
      </c>
      <c r="N689" s="1" t="s">
        <v>622</v>
      </c>
    </row>
    <row r="690" spans="1:14" x14ac:dyDescent="0.25">
      <c r="A690">
        <v>1765</v>
      </c>
      <c r="B690" t="s">
        <v>2</v>
      </c>
      <c r="C690" t="s">
        <v>906</v>
      </c>
      <c r="D690" t="s">
        <v>12</v>
      </c>
      <c r="E690" t="s">
        <v>82</v>
      </c>
      <c r="F690" t="s">
        <v>152</v>
      </c>
      <c r="G690" t="s">
        <v>628</v>
      </c>
      <c r="H690" s="1">
        <v>0.45359237000000002</v>
      </c>
      <c r="I690" s="8">
        <v>6.3666666666666663</v>
      </c>
      <c r="J690" s="9">
        <v>28.296296296296294</v>
      </c>
      <c r="K690" s="9">
        <v>12.834984099259259</v>
      </c>
      <c r="L690" s="10">
        <v>0.22500000000000001</v>
      </c>
      <c r="M690" s="11">
        <v>0.49604008991597454</v>
      </c>
      <c r="N690" s="1" t="s">
        <v>342</v>
      </c>
    </row>
    <row r="691" spans="1:14" x14ac:dyDescent="0.25">
      <c r="A691">
        <v>1765</v>
      </c>
      <c r="B691" t="s">
        <v>2</v>
      </c>
      <c r="C691" t="s">
        <v>906</v>
      </c>
      <c r="D691" t="s">
        <v>50</v>
      </c>
      <c r="E691" t="s">
        <v>120</v>
      </c>
      <c r="F691" t="s">
        <v>152</v>
      </c>
      <c r="G691" t="s">
        <v>628</v>
      </c>
      <c r="H691" s="1">
        <v>0.45359237000000002</v>
      </c>
      <c r="I691" s="8">
        <v>12.291666666666666</v>
      </c>
      <c r="J691" s="9">
        <v>295</v>
      </c>
      <c r="K691" s="9">
        <v>133.80974915000002</v>
      </c>
      <c r="L691" s="10">
        <v>4.1666666666666664E-2</v>
      </c>
      <c r="M691" s="11">
        <v>9.1859275910365648E-2</v>
      </c>
      <c r="N691" s="1" t="s">
        <v>352</v>
      </c>
    </row>
    <row r="692" spans="1:14" x14ac:dyDescent="0.25">
      <c r="A692">
        <v>1765</v>
      </c>
      <c r="B692" t="s">
        <v>2</v>
      </c>
      <c r="C692" t="s">
        <v>906</v>
      </c>
      <c r="D692" t="s">
        <v>38</v>
      </c>
      <c r="E692" t="s">
        <v>108</v>
      </c>
      <c r="F692" t="s">
        <v>151</v>
      </c>
      <c r="G692" t="s">
        <v>628</v>
      </c>
      <c r="H692" s="1">
        <v>50.802345440000003</v>
      </c>
      <c r="I692" s="8">
        <v>1634.6708333333333</v>
      </c>
      <c r="J692" s="9">
        <v>769.25686274509803</v>
      </c>
      <c r="K692" s="9">
        <v>39080.052873267137</v>
      </c>
      <c r="L692" s="10">
        <v>2.125</v>
      </c>
      <c r="M692" s="11">
        <v>4.1828777423470076E-2</v>
      </c>
      <c r="N692" s="1" t="s">
        <v>353</v>
      </c>
    </row>
    <row r="693" spans="1:14" x14ac:dyDescent="0.25">
      <c r="A693">
        <v>1765</v>
      </c>
      <c r="B693" t="s">
        <v>2</v>
      </c>
      <c r="C693" t="s">
        <v>906</v>
      </c>
      <c r="D693" t="s">
        <v>33</v>
      </c>
      <c r="E693" t="s">
        <v>103</v>
      </c>
      <c r="F693" t="s">
        <v>151</v>
      </c>
      <c r="G693" t="s">
        <v>628</v>
      </c>
      <c r="H693" s="1">
        <v>50.802345440000003</v>
      </c>
      <c r="I693" s="8">
        <v>36</v>
      </c>
      <c r="J693" s="9">
        <v>36</v>
      </c>
      <c r="K693" s="9">
        <v>1828.8844358400002</v>
      </c>
      <c r="L693" s="10">
        <v>1</v>
      </c>
      <c r="M693" s="11">
        <v>1.9684130552221211E-2</v>
      </c>
      <c r="N693" s="1" t="s">
        <v>346</v>
      </c>
    </row>
    <row r="694" spans="1:14" x14ac:dyDescent="0.25">
      <c r="A694">
        <v>1765</v>
      </c>
      <c r="B694" t="s">
        <v>2</v>
      </c>
      <c r="C694" t="s">
        <v>906</v>
      </c>
      <c r="D694" t="s">
        <v>15</v>
      </c>
      <c r="E694" t="s">
        <v>85</v>
      </c>
      <c r="F694" t="s">
        <v>151</v>
      </c>
      <c r="G694" t="s">
        <v>628</v>
      </c>
      <c r="H694" s="1">
        <v>50.802345440000003</v>
      </c>
      <c r="I694" s="8">
        <v>4123.4458333333332</v>
      </c>
      <c r="J694" s="9">
        <v>687.24097222222224</v>
      </c>
      <c r="K694" s="9">
        <v>34913.453271354781</v>
      </c>
      <c r="L694" s="10">
        <v>6</v>
      </c>
      <c r="M694" s="11">
        <v>0.11810478331332726</v>
      </c>
      <c r="N694" s="1" t="s">
        <v>354</v>
      </c>
    </row>
    <row r="695" spans="1:14" x14ac:dyDescent="0.25">
      <c r="A695">
        <v>1765</v>
      </c>
      <c r="B695" t="s">
        <v>2</v>
      </c>
      <c r="C695" t="s">
        <v>906</v>
      </c>
      <c r="D695" t="s">
        <v>36</v>
      </c>
      <c r="E695" t="s">
        <v>106</v>
      </c>
      <c r="F695" t="s">
        <v>151</v>
      </c>
      <c r="G695" t="s">
        <v>628</v>
      </c>
      <c r="H695" s="1">
        <v>50.802345440000003</v>
      </c>
      <c r="I695" s="8">
        <v>19.629166666666666</v>
      </c>
      <c r="J695" s="9">
        <v>26.172222222222221</v>
      </c>
      <c r="K695" s="9">
        <v>1329.6102742657779</v>
      </c>
      <c r="L695" s="10">
        <v>0.75</v>
      </c>
      <c r="M695" s="11">
        <v>1.4763097914165907E-2</v>
      </c>
      <c r="N695" s="1" t="s">
        <v>310</v>
      </c>
    </row>
    <row r="696" spans="1:14" x14ac:dyDescent="0.25">
      <c r="A696">
        <v>1765</v>
      </c>
      <c r="B696" t="s">
        <v>2</v>
      </c>
      <c r="C696" t="s">
        <v>906</v>
      </c>
      <c r="D696" t="s">
        <v>57</v>
      </c>
      <c r="G696" t="s">
        <v>629</v>
      </c>
      <c r="H696" s="1">
        <v>0</v>
      </c>
      <c r="I696" s="8">
        <v>7.270833333333333</v>
      </c>
      <c r="K696" s="9" t="s">
        <v>629</v>
      </c>
      <c r="M696" s="11" t="s">
        <v>629</v>
      </c>
      <c r="N696" s="1" t="s">
        <v>355</v>
      </c>
    </row>
    <row r="697" spans="1:14" x14ac:dyDescent="0.25">
      <c r="A697">
        <v>1765</v>
      </c>
      <c r="B697" t="s">
        <v>2</v>
      </c>
      <c r="C697" t="s">
        <v>906</v>
      </c>
      <c r="D697" t="s">
        <v>25</v>
      </c>
      <c r="E697" t="s">
        <v>95</v>
      </c>
      <c r="F697" t="s">
        <v>151</v>
      </c>
      <c r="G697" t="s">
        <v>628</v>
      </c>
      <c r="H697" s="1">
        <v>50.802345440000003</v>
      </c>
      <c r="I697" s="8">
        <v>278.76666666666665</v>
      </c>
      <c r="J697" s="9">
        <v>58.687719298245611</v>
      </c>
      <c r="K697" s="9">
        <v>2981.4737888752279</v>
      </c>
      <c r="L697" s="10">
        <v>4.75</v>
      </c>
      <c r="M697" s="11">
        <v>9.3499620123050756E-2</v>
      </c>
      <c r="N697" s="1" t="s">
        <v>287</v>
      </c>
    </row>
    <row r="698" spans="1:14" x14ac:dyDescent="0.25">
      <c r="A698">
        <v>1765</v>
      </c>
      <c r="B698" t="s">
        <v>2</v>
      </c>
      <c r="C698" t="s">
        <v>906</v>
      </c>
      <c r="D698" t="s">
        <v>37</v>
      </c>
      <c r="E698" t="s">
        <v>107</v>
      </c>
      <c r="F698" t="s">
        <v>153</v>
      </c>
      <c r="G698" t="s">
        <v>628</v>
      </c>
      <c r="H698" s="1">
        <v>1016.0469088</v>
      </c>
      <c r="I698" s="8">
        <v>1277.0416666666667</v>
      </c>
      <c r="J698" s="9">
        <v>159.63020833333334</v>
      </c>
      <c r="K698" s="9">
        <v>162191.77972818335</v>
      </c>
      <c r="L698" s="10">
        <v>8</v>
      </c>
      <c r="M698" s="11">
        <v>7.8736522208884847E-3</v>
      </c>
      <c r="N698" s="1" t="s">
        <v>323</v>
      </c>
    </row>
    <row r="699" spans="1:14" x14ac:dyDescent="0.25">
      <c r="A699">
        <v>1765</v>
      </c>
      <c r="B699" t="s">
        <v>2</v>
      </c>
      <c r="C699" t="s">
        <v>906</v>
      </c>
      <c r="D699" t="s">
        <v>28</v>
      </c>
      <c r="E699" t="s">
        <v>98</v>
      </c>
      <c r="F699" t="s">
        <v>153</v>
      </c>
      <c r="G699" t="s">
        <v>628</v>
      </c>
      <c r="H699" s="1">
        <v>1016.0469088</v>
      </c>
      <c r="I699" s="8">
        <v>41736.26666666667</v>
      </c>
      <c r="J699" s="9">
        <v>1043.4066666666668</v>
      </c>
      <c r="K699" s="9">
        <v>1060150.1182879787</v>
      </c>
      <c r="L699" s="10">
        <v>40</v>
      </c>
      <c r="M699" s="11">
        <v>3.9368261104442429E-2</v>
      </c>
      <c r="N699" s="1" t="s">
        <v>294</v>
      </c>
    </row>
    <row r="700" spans="1:14" x14ac:dyDescent="0.25">
      <c r="A700">
        <v>1765</v>
      </c>
      <c r="B700" t="s">
        <v>2</v>
      </c>
      <c r="C700" t="s">
        <v>906</v>
      </c>
      <c r="D700" t="s">
        <v>46</v>
      </c>
      <c r="E700" t="s">
        <v>116</v>
      </c>
      <c r="F700" t="s">
        <v>152</v>
      </c>
      <c r="G700" t="s">
        <v>628</v>
      </c>
      <c r="H700" s="1">
        <v>0.45359237000000002</v>
      </c>
      <c r="I700" s="8">
        <v>453.41666666666669</v>
      </c>
      <c r="J700" s="9">
        <v>15545.714285714286</v>
      </c>
      <c r="K700" s="9">
        <v>7051.4173862000007</v>
      </c>
      <c r="L700" s="10">
        <v>2.9166666666666667E-2</v>
      </c>
      <c r="M700" s="11">
        <v>6.4301493137255958E-2</v>
      </c>
      <c r="N700" s="1" t="s">
        <v>356</v>
      </c>
    </row>
    <row r="701" spans="1:14" x14ac:dyDescent="0.25">
      <c r="A701">
        <v>1766</v>
      </c>
      <c r="B701" t="s">
        <v>2</v>
      </c>
      <c r="C701" t="s">
        <v>906</v>
      </c>
      <c r="D701" t="s">
        <v>57</v>
      </c>
      <c r="G701" t="s">
        <v>629</v>
      </c>
      <c r="H701" s="1">
        <v>0</v>
      </c>
      <c r="I701" s="8">
        <v>0.10833333333333334</v>
      </c>
      <c r="K701" s="9" t="s">
        <v>629</v>
      </c>
      <c r="M701" s="11" t="s">
        <v>629</v>
      </c>
      <c r="N701" s="1" t="s">
        <v>357</v>
      </c>
    </row>
    <row r="702" spans="1:14" x14ac:dyDescent="0.25">
      <c r="A702">
        <v>1766</v>
      </c>
      <c r="B702" t="s">
        <v>2</v>
      </c>
      <c r="C702" t="s">
        <v>906</v>
      </c>
      <c r="D702" t="s">
        <v>10</v>
      </c>
      <c r="E702" t="s">
        <v>80</v>
      </c>
      <c r="F702" t="s">
        <v>151</v>
      </c>
      <c r="G702" t="s">
        <v>628</v>
      </c>
      <c r="H702" s="1">
        <v>50.802345440000003</v>
      </c>
      <c r="I702" s="8">
        <v>23.416666666666668</v>
      </c>
      <c r="J702" s="9">
        <v>6.043010752688172</v>
      </c>
      <c r="K702" s="9">
        <v>306.99911975569893</v>
      </c>
      <c r="L702" s="10">
        <v>3.875</v>
      </c>
      <c r="M702" s="11">
        <v>7.6276005889857196E-2</v>
      </c>
      <c r="N702" s="1" t="s">
        <v>340</v>
      </c>
    </row>
    <row r="703" spans="1:14" x14ac:dyDescent="0.25">
      <c r="A703">
        <v>1766</v>
      </c>
      <c r="B703" t="s">
        <v>2</v>
      </c>
      <c r="C703" t="s">
        <v>906</v>
      </c>
      <c r="D703" t="s">
        <v>13</v>
      </c>
      <c r="E703" t="s">
        <v>83</v>
      </c>
      <c r="F703" t="s">
        <v>151</v>
      </c>
      <c r="G703" t="s">
        <v>628</v>
      </c>
      <c r="H703" s="1">
        <v>50.802345440000003</v>
      </c>
      <c r="I703" s="8">
        <v>23.608333333333334</v>
      </c>
      <c r="J703" s="9">
        <v>11.109803921568627</v>
      </c>
      <c r="K703" s="9">
        <v>564.40409659419606</v>
      </c>
      <c r="L703" s="10">
        <v>2.125</v>
      </c>
      <c r="M703" s="11">
        <v>4.1828777423470083E-2</v>
      </c>
      <c r="N703" s="1" t="s">
        <v>358</v>
      </c>
    </row>
    <row r="704" spans="1:14" x14ac:dyDescent="0.25">
      <c r="A704">
        <v>1766</v>
      </c>
      <c r="B704" t="s">
        <v>2</v>
      </c>
      <c r="C704" t="s">
        <v>906</v>
      </c>
      <c r="D704" t="s">
        <v>38</v>
      </c>
      <c r="E704" t="s">
        <v>108</v>
      </c>
      <c r="F704" t="s">
        <v>151</v>
      </c>
      <c r="G704" t="s">
        <v>628</v>
      </c>
      <c r="H704" s="1">
        <v>50.802345440000003</v>
      </c>
      <c r="I704" s="8">
        <v>8257.1833333333325</v>
      </c>
      <c r="J704" s="9">
        <v>3885.7333333333331</v>
      </c>
      <c r="K704" s="9">
        <v>197404.36708772267</v>
      </c>
      <c r="L704" s="10">
        <v>2.125</v>
      </c>
      <c r="M704" s="11">
        <v>4.1828777423470069E-2</v>
      </c>
      <c r="N704" s="1" t="s">
        <v>330</v>
      </c>
    </row>
    <row r="705" spans="1:14" x14ac:dyDescent="0.25">
      <c r="A705">
        <v>1766</v>
      </c>
      <c r="B705" t="s">
        <v>2</v>
      </c>
      <c r="C705" t="s">
        <v>906</v>
      </c>
      <c r="D705" t="s">
        <v>15</v>
      </c>
      <c r="E705" t="s">
        <v>85</v>
      </c>
      <c r="F705" t="s">
        <v>151</v>
      </c>
      <c r="G705" t="s">
        <v>628</v>
      </c>
      <c r="H705" s="1">
        <v>50.802345440000003</v>
      </c>
      <c r="I705" s="8">
        <v>668.60833333333335</v>
      </c>
      <c r="J705" s="9">
        <v>111.43472222222222</v>
      </c>
      <c r="K705" s="9">
        <v>5661.1452523437783</v>
      </c>
      <c r="L705" s="10">
        <v>6</v>
      </c>
      <c r="M705" s="11">
        <v>0.11810478331332727</v>
      </c>
      <c r="N705" s="1" t="s">
        <v>290</v>
      </c>
    </row>
    <row r="706" spans="1:14" x14ac:dyDescent="0.25">
      <c r="A706">
        <v>1766</v>
      </c>
      <c r="B706" t="s">
        <v>2</v>
      </c>
      <c r="C706" t="s">
        <v>906</v>
      </c>
      <c r="D706" t="s">
        <v>49</v>
      </c>
      <c r="E706" t="s">
        <v>119</v>
      </c>
      <c r="F706" t="s">
        <v>151</v>
      </c>
      <c r="G706" t="s">
        <v>628</v>
      </c>
      <c r="H706" s="1">
        <v>50.802345440000003</v>
      </c>
      <c r="I706" s="8">
        <v>40.591666666666669</v>
      </c>
      <c r="J706" s="9">
        <v>29.521212121212123</v>
      </c>
      <c r="K706" s="9">
        <v>1499.7468159893335</v>
      </c>
      <c r="L706" s="10">
        <v>1.375</v>
      </c>
      <c r="M706" s="11">
        <v>2.7065679509304164E-2</v>
      </c>
      <c r="N706" s="1" t="s">
        <v>336</v>
      </c>
    </row>
    <row r="707" spans="1:14" x14ac:dyDescent="0.25">
      <c r="A707">
        <v>1766</v>
      </c>
      <c r="B707" t="s">
        <v>2</v>
      </c>
      <c r="C707" t="s">
        <v>906</v>
      </c>
      <c r="D707" t="s">
        <v>57</v>
      </c>
      <c r="G707" t="s">
        <v>629</v>
      </c>
      <c r="H707" s="1">
        <v>0</v>
      </c>
      <c r="I707" s="8">
        <v>20</v>
      </c>
      <c r="K707" s="9" t="s">
        <v>629</v>
      </c>
      <c r="M707" s="11" t="s">
        <v>629</v>
      </c>
      <c r="N707" s="1" t="s">
        <v>337</v>
      </c>
    </row>
    <row r="708" spans="1:14" x14ac:dyDescent="0.25">
      <c r="A708">
        <v>1766</v>
      </c>
      <c r="B708" t="s">
        <v>2</v>
      </c>
      <c r="C708" t="s">
        <v>906</v>
      </c>
      <c r="D708" t="s">
        <v>19</v>
      </c>
      <c r="E708" t="s">
        <v>89</v>
      </c>
      <c r="F708" t="s">
        <v>152</v>
      </c>
      <c r="G708" t="s">
        <v>628</v>
      </c>
      <c r="H708" s="1">
        <v>0.45359237000000002</v>
      </c>
      <c r="I708" s="8">
        <v>56.024999999999999</v>
      </c>
      <c r="J708" s="9">
        <v>0.40017857142857144</v>
      </c>
      <c r="K708" s="9">
        <v>0.18151794663750001</v>
      </c>
      <c r="L708" s="10">
        <v>140</v>
      </c>
      <c r="M708" s="11">
        <v>308.64716705882859</v>
      </c>
      <c r="N708" s="1" t="s">
        <v>167</v>
      </c>
    </row>
    <row r="709" spans="1:14" x14ac:dyDescent="0.25">
      <c r="A709">
        <v>1766</v>
      </c>
      <c r="B709" t="s">
        <v>2</v>
      </c>
      <c r="C709" t="s">
        <v>906</v>
      </c>
      <c r="D709" t="s">
        <v>57</v>
      </c>
      <c r="G709" t="s">
        <v>629</v>
      </c>
      <c r="H709" s="1">
        <v>0</v>
      </c>
      <c r="I709" s="8">
        <v>25</v>
      </c>
      <c r="K709" s="9" t="s">
        <v>629</v>
      </c>
      <c r="M709" s="11" t="s">
        <v>629</v>
      </c>
      <c r="N709" s="1" t="s">
        <v>359</v>
      </c>
    </row>
    <row r="710" spans="1:14" x14ac:dyDescent="0.25">
      <c r="A710">
        <v>1766</v>
      </c>
      <c r="B710" t="s">
        <v>2</v>
      </c>
      <c r="C710" t="s">
        <v>906</v>
      </c>
      <c r="D710" t="s">
        <v>57</v>
      </c>
      <c r="G710" t="s">
        <v>629</v>
      </c>
      <c r="H710" s="1">
        <v>0</v>
      </c>
      <c r="I710" s="8">
        <v>3.4166666666666665</v>
      </c>
      <c r="K710" s="9" t="s">
        <v>629</v>
      </c>
      <c r="M710" s="11" t="s">
        <v>629</v>
      </c>
      <c r="N710" s="1" t="s">
        <v>360</v>
      </c>
    </row>
    <row r="711" spans="1:14" x14ac:dyDescent="0.25">
      <c r="A711">
        <v>1766</v>
      </c>
      <c r="B711" t="s">
        <v>2</v>
      </c>
      <c r="C711" t="s">
        <v>906</v>
      </c>
      <c r="D711" t="s">
        <v>57</v>
      </c>
      <c r="G711" t="s">
        <v>629</v>
      </c>
      <c r="H711" s="1">
        <v>0</v>
      </c>
      <c r="I711" s="8">
        <v>5.416666666666667</v>
      </c>
      <c r="K711" s="9" t="s">
        <v>629</v>
      </c>
      <c r="M711" s="11" t="s">
        <v>629</v>
      </c>
      <c r="N711" s="1" t="s">
        <v>361</v>
      </c>
    </row>
    <row r="712" spans="1:14" x14ac:dyDescent="0.25">
      <c r="A712">
        <v>1766</v>
      </c>
      <c r="B712" t="s">
        <v>2</v>
      </c>
      <c r="C712" t="s">
        <v>906</v>
      </c>
      <c r="D712" t="s">
        <v>34</v>
      </c>
      <c r="E712" t="s">
        <v>104</v>
      </c>
      <c r="F712" t="s">
        <v>153</v>
      </c>
      <c r="G712" t="s">
        <v>628</v>
      </c>
      <c r="H712" s="1">
        <v>1016.0469088</v>
      </c>
      <c r="I712" s="8">
        <v>89.770833333333329</v>
      </c>
      <c r="J712" s="9">
        <v>3.2061011904761902</v>
      </c>
      <c r="K712" s="9">
        <v>3257.5492038833331</v>
      </c>
      <c r="L712" s="10">
        <v>28</v>
      </c>
      <c r="M712" s="11">
        <v>2.7557782773109697E-2</v>
      </c>
      <c r="N712" s="1" t="s">
        <v>350</v>
      </c>
    </row>
    <row r="713" spans="1:14" x14ac:dyDescent="0.25">
      <c r="A713">
        <v>1766</v>
      </c>
      <c r="B713" t="s">
        <v>2</v>
      </c>
      <c r="C713" t="s">
        <v>906</v>
      </c>
      <c r="D713" t="s">
        <v>57</v>
      </c>
      <c r="G713" t="s">
        <v>629</v>
      </c>
      <c r="H713" s="1">
        <v>0</v>
      </c>
      <c r="I713" s="8">
        <v>4</v>
      </c>
      <c r="K713" s="9" t="s">
        <v>629</v>
      </c>
      <c r="M713" s="11" t="s">
        <v>629</v>
      </c>
      <c r="N713" s="1" t="s">
        <v>362</v>
      </c>
    </row>
    <row r="714" spans="1:14" x14ac:dyDescent="0.25">
      <c r="A714">
        <v>1766</v>
      </c>
      <c r="B714" t="s">
        <v>2</v>
      </c>
      <c r="C714" t="s">
        <v>906</v>
      </c>
      <c r="D714" t="s">
        <v>57</v>
      </c>
      <c r="G714" t="s">
        <v>629</v>
      </c>
      <c r="H714" s="1">
        <v>0</v>
      </c>
      <c r="I714" s="8">
        <v>29.25</v>
      </c>
      <c r="K714" s="9" t="s">
        <v>629</v>
      </c>
      <c r="M714" s="11" t="s">
        <v>629</v>
      </c>
      <c r="N714" s="1" t="s">
        <v>363</v>
      </c>
    </row>
    <row r="715" spans="1:14" x14ac:dyDescent="0.25">
      <c r="A715">
        <v>1766</v>
      </c>
      <c r="B715" t="s">
        <v>2</v>
      </c>
      <c r="C715" t="s">
        <v>906</v>
      </c>
      <c r="D715" t="s">
        <v>57</v>
      </c>
      <c r="G715" t="s">
        <v>629</v>
      </c>
      <c r="H715" s="1">
        <v>0</v>
      </c>
      <c r="I715" s="8">
        <v>4</v>
      </c>
      <c r="K715" s="9" t="s">
        <v>629</v>
      </c>
      <c r="M715" s="11" t="s">
        <v>629</v>
      </c>
      <c r="N715" s="1" t="s">
        <v>364</v>
      </c>
    </row>
    <row r="716" spans="1:14" x14ac:dyDescent="0.25">
      <c r="A716">
        <v>1766</v>
      </c>
      <c r="B716" t="s">
        <v>2</v>
      </c>
      <c r="C716" t="s">
        <v>906</v>
      </c>
      <c r="D716" t="s">
        <v>25</v>
      </c>
      <c r="E716" t="s">
        <v>95</v>
      </c>
      <c r="F716" t="s">
        <v>151</v>
      </c>
      <c r="G716" t="s">
        <v>628</v>
      </c>
      <c r="H716" s="1">
        <v>50.802345440000003</v>
      </c>
      <c r="I716" s="8">
        <v>665.08749999999998</v>
      </c>
      <c r="J716" s="9">
        <v>140.01842105263157</v>
      </c>
      <c r="K716" s="9">
        <v>7113.2641942791579</v>
      </c>
      <c r="L716" s="10">
        <v>4.75</v>
      </c>
      <c r="M716" s="11">
        <v>9.3499620123050756E-2</v>
      </c>
      <c r="N716" s="1" t="s">
        <v>287</v>
      </c>
    </row>
    <row r="717" spans="1:14" x14ac:dyDescent="0.25">
      <c r="A717">
        <v>1766</v>
      </c>
      <c r="B717" t="s">
        <v>2</v>
      </c>
      <c r="C717" t="s">
        <v>906</v>
      </c>
      <c r="D717" t="s">
        <v>26</v>
      </c>
      <c r="E717" t="s">
        <v>96</v>
      </c>
      <c r="F717" t="s">
        <v>155</v>
      </c>
      <c r="G717" t="s">
        <v>630</v>
      </c>
      <c r="H717" s="1">
        <v>1047.2287696757962</v>
      </c>
      <c r="I717" s="8">
        <v>39.833333333333336</v>
      </c>
      <c r="J717" s="9">
        <v>1.896825396825397</v>
      </c>
      <c r="K717" s="9">
        <v>1986.4101266072644</v>
      </c>
      <c r="L717" s="10">
        <v>21</v>
      </c>
      <c r="M717" s="11">
        <v>2.0052925022773425E-2</v>
      </c>
      <c r="N717" s="1" t="s">
        <v>306</v>
      </c>
    </row>
    <row r="718" spans="1:14" x14ac:dyDescent="0.25">
      <c r="A718">
        <v>1766</v>
      </c>
      <c r="B718" t="s">
        <v>2</v>
      </c>
      <c r="C718" t="s">
        <v>906</v>
      </c>
      <c r="D718" t="s">
        <v>45</v>
      </c>
      <c r="E718" t="s">
        <v>115</v>
      </c>
      <c r="F718" t="s">
        <v>155</v>
      </c>
      <c r="G718" t="s">
        <v>630</v>
      </c>
      <c r="H718" s="1">
        <v>1047.2287696757962</v>
      </c>
      <c r="I718" s="8">
        <v>7.9541666666666666</v>
      </c>
      <c r="J718" s="9">
        <v>0.36155303030303032</v>
      </c>
      <c r="K718" s="9">
        <v>378.62873509679832</v>
      </c>
      <c r="L718" s="10">
        <v>22</v>
      </c>
      <c r="M718" s="11">
        <v>2.1007826214334061E-2</v>
      </c>
      <c r="N718" s="1" t="s">
        <v>308</v>
      </c>
    </row>
    <row r="719" spans="1:14" x14ac:dyDescent="0.25">
      <c r="A719">
        <v>1766</v>
      </c>
      <c r="B719" t="s">
        <v>2</v>
      </c>
      <c r="C719" t="s">
        <v>906</v>
      </c>
      <c r="D719" t="s">
        <v>28</v>
      </c>
      <c r="E719" t="s">
        <v>98</v>
      </c>
      <c r="F719" t="s">
        <v>153</v>
      </c>
      <c r="G719" t="s">
        <v>628</v>
      </c>
      <c r="H719" s="1">
        <v>1016.0469088</v>
      </c>
      <c r="I719" s="8">
        <v>3080</v>
      </c>
      <c r="J719" s="9">
        <v>77</v>
      </c>
      <c r="K719" s="9">
        <v>78235.611977599998</v>
      </c>
      <c r="L719" s="10">
        <v>40</v>
      </c>
      <c r="M719" s="11">
        <v>3.9368261104442429E-2</v>
      </c>
      <c r="N719" s="1" t="s">
        <v>294</v>
      </c>
    </row>
    <row r="720" spans="1:14" x14ac:dyDescent="0.25">
      <c r="A720">
        <v>1766</v>
      </c>
      <c r="B720" t="s">
        <v>2</v>
      </c>
      <c r="C720" t="s">
        <v>906</v>
      </c>
      <c r="D720" t="s">
        <v>46</v>
      </c>
      <c r="E720" t="s">
        <v>116</v>
      </c>
      <c r="F720" t="s">
        <v>152</v>
      </c>
      <c r="G720" t="s">
        <v>628</v>
      </c>
      <c r="H720" s="1">
        <v>0.45359237000000002</v>
      </c>
      <c r="I720" s="8">
        <v>244.12083333333334</v>
      </c>
      <c r="J720" s="9">
        <v>8369.8571428571431</v>
      </c>
      <c r="K720" s="9">
        <v>3796.5033379900001</v>
      </c>
      <c r="L720" s="10">
        <v>2.9166666666666667E-2</v>
      </c>
      <c r="M720" s="11">
        <v>6.4301493137255958E-2</v>
      </c>
      <c r="N720" s="1" t="s">
        <v>365</v>
      </c>
    </row>
    <row r="721" spans="1:14" x14ac:dyDescent="0.25">
      <c r="A721">
        <v>1766</v>
      </c>
      <c r="B721" t="s">
        <v>2</v>
      </c>
      <c r="C721" t="s">
        <v>906</v>
      </c>
      <c r="D721" t="s">
        <v>57</v>
      </c>
      <c r="G721" t="s">
        <v>629</v>
      </c>
      <c r="H721" s="1">
        <v>0</v>
      </c>
      <c r="I721" s="8">
        <v>5.833333333333333</v>
      </c>
      <c r="K721" s="9" t="s">
        <v>629</v>
      </c>
      <c r="M721" s="11" t="s">
        <v>629</v>
      </c>
      <c r="N721" s="1" t="s">
        <v>622</v>
      </c>
    </row>
    <row r="722" spans="1:14" x14ac:dyDescent="0.25">
      <c r="A722">
        <v>1766</v>
      </c>
      <c r="B722" t="s">
        <v>2</v>
      </c>
      <c r="C722" t="s">
        <v>906</v>
      </c>
      <c r="D722" t="s">
        <v>44</v>
      </c>
      <c r="E722" t="s">
        <v>114</v>
      </c>
      <c r="F722" t="s">
        <v>152</v>
      </c>
      <c r="G722" t="s">
        <v>628</v>
      </c>
      <c r="H722" s="1">
        <v>0.45359237000000002</v>
      </c>
      <c r="I722" s="8">
        <v>34.37083333333333</v>
      </c>
      <c r="J722" s="9">
        <v>916.55555555555554</v>
      </c>
      <c r="K722" s="9">
        <v>415.74260668111111</v>
      </c>
      <c r="L722" s="10">
        <v>3.7499999999999999E-2</v>
      </c>
      <c r="M722" s="11">
        <v>8.2673348319329085E-2</v>
      </c>
      <c r="N722" s="1" t="s">
        <v>314</v>
      </c>
    </row>
    <row r="723" spans="1:14" x14ac:dyDescent="0.25">
      <c r="A723">
        <v>1766</v>
      </c>
      <c r="B723" t="s">
        <v>2</v>
      </c>
      <c r="C723" t="s">
        <v>906</v>
      </c>
      <c r="D723" t="s">
        <v>57</v>
      </c>
      <c r="G723" t="s">
        <v>629</v>
      </c>
      <c r="H723" s="1">
        <v>0</v>
      </c>
      <c r="I723" s="8">
        <v>1</v>
      </c>
      <c r="K723" s="9" t="s">
        <v>629</v>
      </c>
      <c r="M723" s="11" t="s">
        <v>629</v>
      </c>
      <c r="N723" s="1" t="s">
        <v>366</v>
      </c>
    </row>
    <row r="724" spans="1:14" x14ac:dyDescent="0.25">
      <c r="A724">
        <v>1766</v>
      </c>
      <c r="B724" t="s">
        <v>2</v>
      </c>
      <c r="C724" t="s">
        <v>906</v>
      </c>
      <c r="D724" t="s">
        <v>12</v>
      </c>
      <c r="E724" t="s">
        <v>82</v>
      </c>
      <c r="F724" t="s">
        <v>152</v>
      </c>
      <c r="G724" t="s">
        <v>628</v>
      </c>
      <c r="H724" s="1">
        <v>0.45359237000000002</v>
      </c>
      <c r="I724" s="8">
        <v>22.004166666666666</v>
      </c>
      <c r="J724" s="9">
        <v>97.796296296296291</v>
      </c>
      <c r="K724" s="9">
        <v>44.359653814259261</v>
      </c>
      <c r="L724" s="10">
        <v>0.22500000000000001</v>
      </c>
      <c r="M724" s="11">
        <v>0.49604008991597454</v>
      </c>
      <c r="N724" s="1" t="s">
        <v>342</v>
      </c>
    </row>
    <row r="725" spans="1:14" x14ac:dyDescent="0.25">
      <c r="A725">
        <v>1766</v>
      </c>
      <c r="B725" t="s">
        <v>2</v>
      </c>
      <c r="C725" t="s">
        <v>906</v>
      </c>
      <c r="D725" t="s">
        <v>57</v>
      </c>
      <c r="G725" t="s">
        <v>629</v>
      </c>
      <c r="H725" s="1">
        <v>0</v>
      </c>
      <c r="I725" s="8">
        <v>60</v>
      </c>
      <c r="K725" s="9" t="s">
        <v>629</v>
      </c>
      <c r="M725" s="11" t="s">
        <v>629</v>
      </c>
      <c r="N725" s="1" t="s">
        <v>367</v>
      </c>
    </row>
    <row r="726" spans="1:14" x14ac:dyDescent="0.25">
      <c r="A726">
        <v>1766</v>
      </c>
      <c r="B726" t="s">
        <v>2</v>
      </c>
      <c r="C726" t="s">
        <v>906</v>
      </c>
      <c r="D726" t="s">
        <v>38</v>
      </c>
      <c r="E726" t="s">
        <v>108</v>
      </c>
      <c r="F726" t="s">
        <v>151</v>
      </c>
      <c r="G726" t="s">
        <v>628</v>
      </c>
      <c r="H726" s="1">
        <v>50.802345440000003</v>
      </c>
      <c r="I726" s="8">
        <v>1631.3333333333333</v>
      </c>
      <c r="J726" s="9">
        <v>767.68627450980387</v>
      </c>
      <c r="K726" s="9">
        <v>39000.263307193723</v>
      </c>
      <c r="L726" s="10">
        <v>2.125</v>
      </c>
      <c r="M726" s="11">
        <v>4.1828777423470076E-2</v>
      </c>
      <c r="N726" s="1" t="s">
        <v>353</v>
      </c>
    </row>
    <row r="727" spans="1:14" x14ac:dyDescent="0.25">
      <c r="A727">
        <v>1766</v>
      </c>
      <c r="B727" t="s">
        <v>2</v>
      </c>
      <c r="C727" t="s">
        <v>906</v>
      </c>
      <c r="D727" t="s">
        <v>33</v>
      </c>
      <c r="E727" t="s">
        <v>103</v>
      </c>
      <c r="F727" t="s">
        <v>151</v>
      </c>
      <c r="G727" t="s">
        <v>628</v>
      </c>
      <c r="H727" s="1">
        <v>50.802345440000003</v>
      </c>
      <c r="I727" s="8">
        <v>246.17916666666667</v>
      </c>
      <c r="J727" s="9">
        <v>246.17916666666667</v>
      </c>
      <c r="K727" s="9">
        <v>12506.479065131334</v>
      </c>
      <c r="L727" s="10">
        <v>1</v>
      </c>
      <c r="M727" s="11">
        <v>1.9684130552221211E-2</v>
      </c>
      <c r="N727" s="1" t="s">
        <v>368</v>
      </c>
    </row>
    <row r="728" spans="1:14" x14ac:dyDescent="0.25">
      <c r="A728">
        <v>1766</v>
      </c>
      <c r="B728" t="s">
        <v>2</v>
      </c>
      <c r="C728" t="s">
        <v>906</v>
      </c>
      <c r="D728" t="s">
        <v>15</v>
      </c>
      <c r="E728" t="s">
        <v>85</v>
      </c>
      <c r="F728" t="s">
        <v>151</v>
      </c>
      <c r="G728" t="s">
        <v>628</v>
      </c>
      <c r="H728" s="1">
        <v>50.802345440000003</v>
      </c>
      <c r="I728" s="8">
        <v>5609.1166666666668</v>
      </c>
      <c r="J728" s="9">
        <v>934.85277777777776</v>
      </c>
      <c r="K728" s="9">
        <v>47492.713752210228</v>
      </c>
      <c r="L728" s="10">
        <v>6</v>
      </c>
      <c r="M728" s="11">
        <v>0.11810478331332726</v>
      </c>
      <c r="N728" s="1" t="s">
        <v>369</v>
      </c>
    </row>
    <row r="729" spans="1:14" x14ac:dyDescent="0.25">
      <c r="A729">
        <v>1766</v>
      </c>
      <c r="B729" t="s">
        <v>2</v>
      </c>
      <c r="C729" t="s">
        <v>906</v>
      </c>
      <c r="D729" t="s">
        <v>36</v>
      </c>
      <c r="E729" t="s">
        <v>106</v>
      </c>
      <c r="F729" t="s">
        <v>151</v>
      </c>
      <c r="G729" t="s">
        <v>628</v>
      </c>
      <c r="H729" s="1">
        <v>50.802345440000003</v>
      </c>
      <c r="I729" s="8">
        <v>34.012500000000003</v>
      </c>
      <c r="J729" s="9">
        <v>45.35</v>
      </c>
      <c r="K729" s="9">
        <v>2303.8863657040001</v>
      </c>
      <c r="L729" s="10">
        <v>0.75</v>
      </c>
      <c r="M729" s="11">
        <v>1.4763097914165911E-2</v>
      </c>
      <c r="N729" s="1" t="s">
        <v>310</v>
      </c>
    </row>
    <row r="730" spans="1:14" x14ac:dyDescent="0.25">
      <c r="A730">
        <v>1766</v>
      </c>
      <c r="B730" t="s">
        <v>2</v>
      </c>
      <c r="C730" t="s">
        <v>906</v>
      </c>
      <c r="D730" t="s">
        <v>57</v>
      </c>
      <c r="G730" t="s">
        <v>629</v>
      </c>
      <c r="H730" s="1">
        <v>0</v>
      </c>
      <c r="I730" s="8">
        <v>24.620833333333334</v>
      </c>
      <c r="K730" s="9" t="s">
        <v>629</v>
      </c>
      <c r="M730" s="11" t="s">
        <v>629</v>
      </c>
      <c r="N730" s="1" t="s">
        <v>370</v>
      </c>
    </row>
    <row r="731" spans="1:14" x14ac:dyDescent="0.25">
      <c r="A731">
        <v>1766</v>
      </c>
      <c r="B731" t="s">
        <v>2</v>
      </c>
      <c r="C731" t="s">
        <v>906</v>
      </c>
      <c r="D731" t="s">
        <v>25</v>
      </c>
      <c r="E731" t="s">
        <v>95</v>
      </c>
      <c r="F731" t="s">
        <v>151</v>
      </c>
      <c r="G731" t="s">
        <v>628</v>
      </c>
      <c r="H731" s="1">
        <v>50.802345440000003</v>
      </c>
      <c r="I731" s="8">
        <v>649.6</v>
      </c>
      <c r="J731" s="9">
        <v>136.7578947368421</v>
      </c>
      <c r="K731" s="9">
        <v>6947.6218100682108</v>
      </c>
      <c r="L731" s="10">
        <v>4.75</v>
      </c>
      <c r="M731" s="11">
        <v>9.3499620123050756E-2</v>
      </c>
      <c r="N731" s="1" t="s">
        <v>287</v>
      </c>
    </row>
    <row r="732" spans="1:14" x14ac:dyDescent="0.25">
      <c r="A732">
        <v>1766</v>
      </c>
      <c r="B732" t="s">
        <v>2</v>
      </c>
      <c r="C732" t="s">
        <v>906</v>
      </c>
      <c r="D732" t="s">
        <v>45</v>
      </c>
      <c r="E732" t="s">
        <v>115</v>
      </c>
      <c r="F732" t="s">
        <v>155</v>
      </c>
      <c r="G732" t="s">
        <v>630</v>
      </c>
      <c r="H732" s="1">
        <v>1047.2287696757962</v>
      </c>
      <c r="I732" s="8">
        <v>107.1125</v>
      </c>
      <c r="J732" s="9">
        <v>4.8687499999999995</v>
      </c>
      <c r="K732" s="9">
        <v>5098.6950723590326</v>
      </c>
      <c r="L732" s="10">
        <v>22</v>
      </c>
      <c r="M732" s="11">
        <v>2.1007826214334065E-2</v>
      </c>
      <c r="N732" s="1" t="s">
        <v>308</v>
      </c>
    </row>
    <row r="733" spans="1:14" x14ac:dyDescent="0.25">
      <c r="A733">
        <v>1766</v>
      </c>
      <c r="B733" t="s">
        <v>2</v>
      </c>
      <c r="C733" t="s">
        <v>906</v>
      </c>
      <c r="D733" t="s">
        <v>37</v>
      </c>
      <c r="E733" t="s">
        <v>107</v>
      </c>
      <c r="F733" t="s">
        <v>153</v>
      </c>
      <c r="G733" t="s">
        <v>628</v>
      </c>
      <c r="H733" s="1">
        <v>1016.0469088</v>
      </c>
      <c r="I733" s="8">
        <v>1024.5833333333333</v>
      </c>
      <c r="J733" s="9">
        <v>128.07291666666666</v>
      </c>
      <c r="K733" s="9">
        <v>130128.09108016666</v>
      </c>
      <c r="L733" s="10">
        <v>8</v>
      </c>
      <c r="M733" s="11">
        <v>7.8736522208884847E-3</v>
      </c>
      <c r="N733" s="1" t="s">
        <v>323</v>
      </c>
    </row>
    <row r="734" spans="1:14" x14ac:dyDescent="0.25">
      <c r="A734">
        <v>1766</v>
      </c>
      <c r="B734" t="s">
        <v>2</v>
      </c>
      <c r="C734" t="s">
        <v>906</v>
      </c>
      <c r="D734" t="s">
        <v>47</v>
      </c>
      <c r="E734" t="s">
        <v>117</v>
      </c>
      <c r="F734" t="s">
        <v>153</v>
      </c>
      <c r="G734" t="s">
        <v>628</v>
      </c>
      <c r="H734" s="1">
        <v>1016.0469088</v>
      </c>
      <c r="I734" s="8">
        <v>111.35833333333333</v>
      </c>
      <c r="J734" s="9">
        <v>6.7489898989898993</v>
      </c>
      <c r="K734" s="9">
        <v>6857.2903243911114</v>
      </c>
      <c r="L734" s="10">
        <v>16.5</v>
      </c>
      <c r="M734" s="11">
        <v>1.62394077055825E-2</v>
      </c>
      <c r="N734" s="1" t="s">
        <v>371</v>
      </c>
    </row>
    <row r="735" spans="1:14" x14ac:dyDescent="0.25">
      <c r="A735">
        <v>1766</v>
      </c>
      <c r="B735" t="s">
        <v>2</v>
      </c>
      <c r="C735" t="s">
        <v>906</v>
      </c>
      <c r="D735" t="s">
        <v>28</v>
      </c>
      <c r="E735" t="s">
        <v>98</v>
      </c>
      <c r="F735" t="s">
        <v>153</v>
      </c>
      <c r="G735" t="s">
        <v>628</v>
      </c>
      <c r="H735" s="1">
        <v>1016.0469088</v>
      </c>
      <c r="I735" s="8">
        <v>29321.608333333334</v>
      </c>
      <c r="J735" s="9">
        <v>733.04020833333334</v>
      </c>
      <c r="K735" s="9">
        <v>744803.23770319135</v>
      </c>
      <c r="L735" s="10">
        <v>40</v>
      </c>
      <c r="M735" s="11">
        <v>3.9368261104442422E-2</v>
      </c>
      <c r="N735" s="1" t="s">
        <v>294</v>
      </c>
    </row>
    <row r="736" spans="1:14" x14ac:dyDescent="0.25">
      <c r="A736">
        <v>1766</v>
      </c>
      <c r="B736" t="s">
        <v>2</v>
      </c>
      <c r="C736" t="s">
        <v>906</v>
      </c>
      <c r="D736" t="s">
        <v>57</v>
      </c>
      <c r="G736" t="s">
        <v>629</v>
      </c>
      <c r="H736" s="1">
        <v>0</v>
      </c>
      <c r="I736" s="8">
        <v>31.166666666666668</v>
      </c>
      <c r="K736" s="9" t="s">
        <v>629</v>
      </c>
      <c r="M736" s="11" t="s">
        <v>629</v>
      </c>
      <c r="N736" s="1" t="s">
        <v>372</v>
      </c>
    </row>
    <row r="737" spans="1:14" x14ac:dyDescent="0.25">
      <c r="A737">
        <v>1766</v>
      </c>
      <c r="B737" t="s">
        <v>2</v>
      </c>
      <c r="C737" t="s">
        <v>906</v>
      </c>
      <c r="D737" t="s">
        <v>57</v>
      </c>
      <c r="G737" t="s">
        <v>629</v>
      </c>
      <c r="H737" s="1">
        <v>0</v>
      </c>
      <c r="I737" s="8">
        <v>23.704166666666666</v>
      </c>
      <c r="K737" s="9" t="s">
        <v>629</v>
      </c>
      <c r="M737" s="11" t="s">
        <v>629</v>
      </c>
      <c r="N737" s="1" t="s">
        <v>373</v>
      </c>
    </row>
    <row r="738" spans="1:14" x14ac:dyDescent="0.25">
      <c r="A738">
        <v>1767</v>
      </c>
      <c r="B738" t="s">
        <v>2</v>
      </c>
      <c r="C738" t="s">
        <v>906</v>
      </c>
      <c r="D738" t="s">
        <v>44</v>
      </c>
      <c r="E738" t="s">
        <v>114</v>
      </c>
      <c r="F738" t="s">
        <v>152</v>
      </c>
      <c r="G738" t="s">
        <v>628</v>
      </c>
      <c r="H738" s="1">
        <v>0.45359237000000002</v>
      </c>
      <c r="I738" s="8">
        <v>84.108333333333334</v>
      </c>
      <c r="J738" s="9">
        <v>2242.8888888888891</v>
      </c>
      <c r="K738" s="9">
        <v>1017.357286757778</v>
      </c>
      <c r="L738" s="10">
        <v>3.7499999999999999E-2</v>
      </c>
      <c r="M738" s="11">
        <v>8.2673348319329085E-2</v>
      </c>
      <c r="N738" s="1" t="s">
        <v>314</v>
      </c>
    </row>
    <row r="739" spans="1:14" x14ac:dyDescent="0.25">
      <c r="A739">
        <v>1767</v>
      </c>
      <c r="B739" t="s">
        <v>2</v>
      </c>
      <c r="C739" t="s">
        <v>906</v>
      </c>
      <c r="D739" t="s">
        <v>10</v>
      </c>
      <c r="E739" t="s">
        <v>80</v>
      </c>
      <c r="F739" t="s">
        <v>151</v>
      </c>
      <c r="G739" t="s">
        <v>628</v>
      </c>
      <c r="H739" s="1">
        <v>50.802345440000003</v>
      </c>
      <c r="I739" s="8">
        <v>1931.3333333333333</v>
      </c>
      <c r="J739" s="9">
        <v>498.4086021505376</v>
      </c>
      <c r="K739" s="9">
        <v>25320.325976719141</v>
      </c>
      <c r="L739" s="10">
        <v>3.875</v>
      </c>
      <c r="M739" s="11">
        <v>7.6276005889857196E-2</v>
      </c>
      <c r="N739" s="1" t="s">
        <v>374</v>
      </c>
    </row>
    <row r="740" spans="1:14" x14ac:dyDescent="0.25">
      <c r="A740">
        <v>1767</v>
      </c>
      <c r="B740" t="s">
        <v>2</v>
      </c>
      <c r="C740" t="s">
        <v>906</v>
      </c>
      <c r="D740" t="s">
        <v>11</v>
      </c>
      <c r="E740" t="s">
        <v>81</v>
      </c>
      <c r="F740" t="s">
        <v>151</v>
      </c>
      <c r="G740" t="s">
        <v>628</v>
      </c>
      <c r="H740" s="1">
        <v>50.802345440000003</v>
      </c>
      <c r="I740" s="8">
        <v>1890</v>
      </c>
      <c r="J740" s="9">
        <v>720</v>
      </c>
      <c r="K740" s="9">
        <v>36577.688716800003</v>
      </c>
      <c r="L740" s="10">
        <v>2.625</v>
      </c>
      <c r="M740" s="11">
        <v>5.167084269958068E-2</v>
      </c>
      <c r="N740" s="1" t="s">
        <v>375</v>
      </c>
    </row>
    <row r="741" spans="1:14" x14ac:dyDescent="0.25">
      <c r="A741">
        <v>1767</v>
      </c>
      <c r="B741" t="s">
        <v>2</v>
      </c>
      <c r="C741" t="s">
        <v>906</v>
      </c>
      <c r="D741" t="s">
        <v>12</v>
      </c>
      <c r="E741" t="s">
        <v>82</v>
      </c>
      <c r="F741" t="s">
        <v>152</v>
      </c>
      <c r="G741" t="s">
        <v>628</v>
      </c>
      <c r="H741" s="1">
        <v>0.45359237000000002</v>
      </c>
      <c r="I741" s="8">
        <v>142.83333333333334</v>
      </c>
      <c r="J741" s="9">
        <v>634.81481481481489</v>
      </c>
      <c r="K741" s="9">
        <v>287.94715636296303</v>
      </c>
      <c r="L741" s="10">
        <v>0.22500000000000001</v>
      </c>
      <c r="M741" s="11">
        <v>0.49604008991597448</v>
      </c>
      <c r="N741" s="1" t="s">
        <v>342</v>
      </c>
    </row>
    <row r="742" spans="1:14" x14ac:dyDescent="0.25">
      <c r="A742">
        <v>1767</v>
      </c>
      <c r="B742" t="s">
        <v>2</v>
      </c>
      <c r="C742" t="s">
        <v>906</v>
      </c>
      <c r="D742" t="s">
        <v>13</v>
      </c>
      <c r="E742" t="s">
        <v>83</v>
      </c>
      <c r="F742" t="s">
        <v>151</v>
      </c>
      <c r="G742" t="s">
        <v>628</v>
      </c>
      <c r="H742" s="1">
        <v>50.802345440000003</v>
      </c>
      <c r="I742" s="8">
        <v>147.68333333333334</v>
      </c>
      <c r="J742" s="9">
        <v>69.498039215686276</v>
      </c>
      <c r="K742" s="9">
        <v>3530.663395637961</v>
      </c>
      <c r="L742" s="10">
        <v>2.125</v>
      </c>
      <c r="M742" s="11">
        <v>4.1828777423470076E-2</v>
      </c>
      <c r="N742" s="1" t="s">
        <v>299</v>
      </c>
    </row>
    <row r="743" spans="1:14" x14ac:dyDescent="0.25">
      <c r="A743">
        <v>1767</v>
      </c>
      <c r="B743" t="s">
        <v>2</v>
      </c>
      <c r="C743" t="s">
        <v>906</v>
      </c>
      <c r="D743" t="s">
        <v>57</v>
      </c>
      <c r="G743" t="s">
        <v>629</v>
      </c>
      <c r="H743" s="1">
        <v>0</v>
      </c>
      <c r="I743" s="8">
        <v>17.333333333333332</v>
      </c>
      <c r="K743" s="9" t="s">
        <v>629</v>
      </c>
      <c r="M743" s="11" t="s">
        <v>629</v>
      </c>
      <c r="N743" s="1" t="s">
        <v>300</v>
      </c>
    </row>
    <row r="744" spans="1:14" x14ac:dyDescent="0.25">
      <c r="A744">
        <v>1767</v>
      </c>
      <c r="B744" t="s">
        <v>2</v>
      </c>
      <c r="C744" t="s">
        <v>906</v>
      </c>
      <c r="D744" t="s">
        <v>38</v>
      </c>
      <c r="E744" t="s">
        <v>108</v>
      </c>
      <c r="F744" t="s">
        <v>151</v>
      </c>
      <c r="G744" t="s">
        <v>628</v>
      </c>
      <c r="H744" s="1">
        <v>50.802345440000003</v>
      </c>
      <c r="I744" s="8">
        <v>8828.4416666666675</v>
      </c>
      <c r="J744" s="9">
        <v>4154.5607843137259</v>
      </c>
      <c r="K744" s="9">
        <v>211061.43211618325</v>
      </c>
      <c r="L744" s="10">
        <v>2.125</v>
      </c>
      <c r="M744" s="11">
        <v>4.1828777423470076E-2</v>
      </c>
      <c r="N744" s="1" t="s">
        <v>376</v>
      </c>
    </row>
    <row r="745" spans="1:14" x14ac:dyDescent="0.25">
      <c r="A745">
        <v>1767</v>
      </c>
      <c r="B745" t="s">
        <v>2</v>
      </c>
      <c r="C745" t="s">
        <v>906</v>
      </c>
      <c r="D745" t="s">
        <v>57</v>
      </c>
      <c r="G745" t="s">
        <v>629</v>
      </c>
      <c r="H745" s="1">
        <v>0</v>
      </c>
      <c r="I745" s="8">
        <v>13.004166666666666</v>
      </c>
      <c r="K745" s="9" t="s">
        <v>629</v>
      </c>
      <c r="M745" s="11" t="s">
        <v>629</v>
      </c>
      <c r="N745" s="1" t="s">
        <v>377</v>
      </c>
    </row>
    <row r="746" spans="1:14" x14ac:dyDescent="0.25">
      <c r="A746">
        <v>1767</v>
      </c>
      <c r="B746" t="s">
        <v>2</v>
      </c>
      <c r="C746" t="s">
        <v>906</v>
      </c>
      <c r="D746" t="s">
        <v>15</v>
      </c>
      <c r="E746" t="s">
        <v>85</v>
      </c>
      <c r="F746" t="s">
        <v>151</v>
      </c>
      <c r="G746" t="s">
        <v>628</v>
      </c>
      <c r="H746" s="1">
        <v>50.802345440000003</v>
      </c>
      <c r="I746" s="8">
        <v>593.00416666666672</v>
      </c>
      <c r="J746" s="9">
        <v>98.834027777777791</v>
      </c>
      <c r="K746" s="9">
        <v>5021.0004203932231</v>
      </c>
      <c r="L746" s="10">
        <v>6</v>
      </c>
      <c r="M746" s="11">
        <v>0.11810478331332727</v>
      </c>
      <c r="N746" s="1" t="s">
        <v>290</v>
      </c>
    </row>
    <row r="747" spans="1:14" x14ac:dyDescent="0.25">
      <c r="A747">
        <v>1767</v>
      </c>
      <c r="B747" t="s">
        <v>2</v>
      </c>
      <c r="C747" t="s">
        <v>906</v>
      </c>
      <c r="D747" t="s">
        <v>16</v>
      </c>
      <c r="E747" t="s">
        <v>86</v>
      </c>
      <c r="F747" t="s">
        <v>152</v>
      </c>
      <c r="G747" t="s">
        <v>628</v>
      </c>
      <c r="H747" s="1">
        <v>0.45359237000000002</v>
      </c>
      <c r="I747" s="8">
        <v>346</v>
      </c>
      <c r="J747" s="9">
        <v>576.66666666666674</v>
      </c>
      <c r="K747" s="9">
        <v>261.57160003333337</v>
      </c>
      <c r="L747" s="10">
        <v>0.6</v>
      </c>
      <c r="M747" s="11">
        <v>1.3227735731092654</v>
      </c>
      <c r="N747" s="1" t="s">
        <v>378</v>
      </c>
    </row>
    <row r="748" spans="1:14" x14ac:dyDescent="0.25">
      <c r="A748">
        <v>1767</v>
      </c>
      <c r="B748" t="s">
        <v>2</v>
      </c>
      <c r="C748" t="s">
        <v>906</v>
      </c>
      <c r="D748" t="s">
        <v>57</v>
      </c>
      <c r="G748" t="s">
        <v>629</v>
      </c>
      <c r="H748" s="1">
        <v>0</v>
      </c>
      <c r="I748" s="8">
        <v>2.8333333333333335</v>
      </c>
      <c r="K748" s="9" t="s">
        <v>629</v>
      </c>
      <c r="M748" s="11" t="s">
        <v>629</v>
      </c>
      <c r="N748" s="1" t="s">
        <v>379</v>
      </c>
    </row>
    <row r="749" spans="1:14" x14ac:dyDescent="0.25">
      <c r="A749">
        <v>1767</v>
      </c>
      <c r="B749" t="s">
        <v>2</v>
      </c>
      <c r="C749" t="s">
        <v>906</v>
      </c>
      <c r="D749" t="s">
        <v>57</v>
      </c>
      <c r="G749" t="s">
        <v>629</v>
      </c>
      <c r="H749" s="1">
        <v>0</v>
      </c>
      <c r="I749" s="8">
        <v>28.024999999999999</v>
      </c>
      <c r="K749" s="9" t="s">
        <v>629</v>
      </c>
      <c r="M749" s="11" t="s">
        <v>629</v>
      </c>
      <c r="N749" s="1" t="s">
        <v>380</v>
      </c>
    </row>
    <row r="750" spans="1:14" x14ac:dyDescent="0.25">
      <c r="A750">
        <v>1767</v>
      </c>
      <c r="B750" t="s">
        <v>2</v>
      </c>
      <c r="C750" t="s">
        <v>906</v>
      </c>
      <c r="D750" t="s">
        <v>34</v>
      </c>
      <c r="E750" t="s">
        <v>104</v>
      </c>
      <c r="F750" t="s">
        <v>153</v>
      </c>
      <c r="G750" t="s">
        <v>628</v>
      </c>
      <c r="H750" s="1">
        <v>1016.0469088</v>
      </c>
      <c r="I750" s="8">
        <v>1482.0916666666667</v>
      </c>
      <c r="J750" s="9">
        <v>52.931845238095242</v>
      </c>
      <c r="K750" s="9">
        <v>53781.237731246671</v>
      </c>
      <c r="L750" s="10">
        <v>28</v>
      </c>
      <c r="M750" s="11">
        <v>2.7557782773109697E-2</v>
      </c>
      <c r="N750" s="1" t="s">
        <v>350</v>
      </c>
    </row>
    <row r="751" spans="1:14" x14ac:dyDescent="0.25">
      <c r="A751">
        <v>1767</v>
      </c>
      <c r="B751" t="s">
        <v>2</v>
      </c>
      <c r="C751" t="s">
        <v>906</v>
      </c>
      <c r="D751" t="s">
        <v>57</v>
      </c>
      <c r="G751" t="s">
        <v>629</v>
      </c>
      <c r="H751" s="1">
        <v>0</v>
      </c>
      <c r="I751" s="8">
        <v>0.83333333333333337</v>
      </c>
      <c r="K751" s="9" t="s">
        <v>629</v>
      </c>
      <c r="M751" s="11" t="s">
        <v>629</v>
      </c>
      <c r="N751" s="1" t="s">
        <v>362</v>
      </c>
    </row>
    <row r="752" spans="1:14" x14ac:dyDescent="0.25">
      <c r="A752">
        <v>1767</v>
      </c>
      <c r="B752" t="s">
        <v>2</v>
      </c>
      <c r="C752" t="s">
        <v>906</v>
      </c>
      <c r="D752" t="s">
        <v>57</v>
      </c>
      <c r="G752" t="s">
        <v>629</v>
      </c>
      <c r="H752" s="1">
        <v>0</v>
      </c>
      <c r="I752" s="8">
        <v>5.833333333333333</v>
      </c>
      <c r="K752" s="9" t="s">
        <v>629</v>
      </c>
      <c r="M752" s="11" t="s">
        <v>629</v>
      </c>
      <c r="N752" s="1" t="s">
        <v>381</v>
      </c>
    </row>
    <row r="753" spans="1:14" x14ac:dyDescent="0.25">
      <c r="A753">
        <v>1767</v>
      </c>
      <c r="B753" t="s">
        <v>2</v>
      </c>
      <c r="C753" t="s">
        <v>906</v>
      </c>
      <c r="D753" t="s">
        <v>25</v>
      </c>
      <c r="E753" t="s">
        <v>95</v>
      </c>
      <c r="F753" t="s">
        <v>151</v>
      </c>
      <c r="G753" t="s">
        <v>628</v>
      </c>
      <c r="H753" s="1">
        <v>50.802345440000003</v>
      </c>
      <c r="I753" s="8">
        <v>3070.4458333333332</v>
      </c>
      <c r="J753" s="9">
        <v>646.40964912280697</v>
      </c>
      <c r="K753" s="9">
        <v>32839.126290486034</v>
      </c>
      <c r="L753" s="10">
        <v>4.75</v>
      </c>
      <c r="M753" s="11">
        <v>9.3499620123050756E-2</v>
      </c>
      <c r="N753" s="1" t="s">
        <v>287</v>
      </c>
    </row>
    <row r="754" spans="1:14" x14ac:dyDescent="0.25">
      <c r="A754">
        <v>1767</v>
      </c>
      <c r="B754" t="s">
        <v>2</v>
      </c>
      <c r="C754" t="s">
        <v>906</v>
      </c>
      <c r="D754" t="s">
        <v>31</v>
      </c>
      <c r="E754" t="s">
        <v>101</v>
      </c>
      <c r="F754" t="s">
        <v>155</v>
      </c>
      <c r="G754" t="s">
        <v>630</v>
      </c>
      <c r="H754" s="1">
        <v>1047.2287696757962</v>
      </c>
      <c r="I754" s="8">
        <v>719.1875</v>
      </c>
      <c r="J754" s="9">
        <v>20.906613372093023</v>
      </c>
      <c r="K754" s="9">
        <v>21894.006999744524</v>
      </c>
      <c r="L754" s="10">
        <v>34.4</v>
      </c>
      <c r="M754" s="11">
        <v>3.2848600989685992E-2</v>
      </c>
      <c r="N754" s="1" t="s">
        <v>293</v>
      </c>
    </row>
    <row r="755" spans="1:14" x14ac:dyDescent="0.25">
      <c r="A755">
        <v>1767</v>
      </c>
      <c r="B755" t="s">
        <v>2</v>
      </c>
      <c r="C755" t="s">
        <v>906</v>
      </c>
      <c r="D755" t="s">
        <v>26</v>
      </c>
      <c r="E755" t="s">
        <v>96</v>
      </c>
      <c r="F755" t="s">
        <v>155</v>
      </c>
      <c r="G755" t="s">
        <v>630</v>
      </c>
      <c r="H755" s="1">
        <v>1047.2287696757962</v>
      </c>
      <c r="I755" s="8">
        <v>68.25</v>
      </c>
      <c r="J755" s="9">
        <v>3.25</v>
      </c>
      <c r="K755" s="9">
        <v>3403.4935014463376</v>
      </c>
      <c r="L755" s="10">
        <v>21</v>
      </c>
      <c r="M755" s="11">
        <v>2.0052925022773425E-2</v>
      </c>
      <c r="N755" s="1" t="s">
        <v>306</v>
      </c>
    </row>
    <row r="756" spans="1:14" x14ac:dyDescent="0.25">
      <c r="A756">
        <v>1767</v>
      </c>
      <c r="B756" t="s">
        <v>2</v>
      </c>
      <c r="C756" t="s">
        <v>906</v>
      </c>
      <c r="D756" t="s">
        <v>45</v>
      </c>
      <c r="E756" t="s">
        <v>115</v>
      </c>
      <c r="F756" t="s">
        <v>155</v>
      </c>
      <c r="G756" t="s">
        <v>630</v>
      </c>
      <c r="H756" s="1">
        <v>1047.2287696757962</v>
      </c>
      <c r="I756" s="8">
        <v>158.28749999999999</v>
      </c>
      <c r="J756" s="9">
        <v>7.1948863636363631</v>
      </c>
      <c r="K756" s="9">
        <v>7534.6919945480722</v>
      </c>
      <c r="L756" s="10">
        <v>22</v>
      </c>
      <c r="M756" s="11">
        <v>2.1007826214334061E-2</v>
      </c>
      <c r="N756" s="1" t="s">
        <v>308</v>
      </c>
    </row>
    <row r="757" spans="1:14" x14ac:dyDescent="0.25">
      <c r="A757">
        <v>1767</v>
      </c>
      <c r="B757" t="s">
        <v>2</v>
      </c>
      <c r="C757" t="s">
        <v>906</v>
      </c>
      <c r="D757" t="s">
        <v>28</v>
      </c>
      <c r="E757" t="s">
        <v>98</v>
      </c>
      <c r="F757" t="s">
        <v>153</v>
      </c>
      <c r="G757" t="s">
        <v>628</v>
      </c>
      <c r="H757" s="1">
        <v>1016.0469088</v>
      </c>
      <c r="I757" s="8">
        <v>3200</v>
      </c>
      <c r="J757" s="9">
        <v>80</v>
      </c>
      <c r="K757" s="9">
        <v>81283.752703999999</v>
      </c>
      <c r="L757" s="10">
        <v>40</v>
      </c>
      <c r="M757" s="11">
        <v>3.9368261104442429E-2</v>
      </c>
      <c r="N757" s="1" t="s">
        <v>294</v>
      </c>
    </row>
    <row r="758" spans="1:14" x14ac:dyDescent="0.25">
      <c r="A758">
        <v>1767</v>
      </c>
      <c r="B758" t="s">
        <v>2</v>
      </c>
      <c r="C758" t="s">
        <v>906</v>
      </c>
      <c r="D758" t="s">
        <v>46</v>
      </c>
      <c r="E758" t="s">
        <v>116</v>
      </c>
      <c r="F758" t="s">
        <v>152</v>
      </c>
      <c r="G758" t="s">
        <v>628</v>
      </c>
      <c r="H758" s="1">
        <v>0.45359237000000002</v>
      </c>
      <c r="I758" s="8">
        <v>1007.6083333333333</v>
      </c>
      <c r="J758" s="9">
        <v>34546.571428571428</v>
      </c>
      <c r="K758" s="9">
        <v>15670.06120966</v>
      </c>
      <c r="L758" s="10">
        <v>2.9166666666666667E-2</v>
      </c>
      <c r="M758" s="11">
        <v>6.4301493137255958E-2</v>
      </c>
      <c r="N758" s="1" t="s">
        <v>322</v>
      </c>
    </row>
    <row r="759" spans="1:14" x14ac:dyDescent="0.25">
      <c r="A759">
        <v>1767</v>
      </c>
      <c r="B759" t="s">
        <v>2</v>
      </c>
      <c r="C759" t="s">
        <v>906</v>
      </c>
      <c r="D759" t="s">
        <v>57</v>
      </c>
      <c r="G759" t="s">
        <v>629</v>
      </c>
      <c r="H759" s="1">
        <v>0</v>
      </c>
      <c r="I759" s="8">
        <v>10.25</v>
      </c>
      <c r="K759" s="9" t="s">
        <v>629</v>
      </c>
      <c r="M759" s="11" t="s">
        <v>629</v>
      </c>
      <c r="N759" s="1" t="s">
        <v>382</v>
      </c>
    </row>
    <row r="760" spans="1:14" x14ac:dyDescent="0.25">
      <c r="A760">
        <v>1767</v>
      </c>
      <c r="B760" t="s">
        <v>2</v>
      </c>
      <c r="C760" t="s">
        <v>906</v>
      </c>
      <c r="D760" t="s">
        <v>51</v>
      </c>
      <c r="E760" t="s">
        <v>121</v>
      </c>
      <c r="F760" t="s">
        <v>152</v>
      </c>
      <c r="G760" t="s">
        <v>628</v>
      </c>
      <c r="H760" s="1">
        <v>0.45359237000000002</v>
      </c>
      <c r="I760" s="8">
        <v>576</v>
      </c>
      <c r="J760" s="9">
        <v>822.85714285714289</v>
      </c>
      <c r="K760" s="9">
        <v>373.24172160000001</v>
      </c>
      <c r="L760" s="10">
        <v>0.7</v>
      </c>
      <c r="M760" s="11">
        <v>1.5432358352941431</v>
      </c>
      <c r="N760" s="1" t="s">
        <v>383</v>
      </c>
    </row>
    <row r="761" spans="1:14" x14ac:dyDescent="0.25">
      <c r="A761">
        <v>1767</v>
      </c>
      <c r="B761" t="s">
        <v>2</v>
      </c>
      <c r="C761" t="s">
        <v>906</v>
      </c>
      <c r="D761" t="s">
        <v>12</v>
      </c>
      <c r="E761" t="s">
        <v>82</v>
      </c>
      <c r="F761" t="s">
        <v>152</v>
      </c>
      <c r="G761" t="s">
        <v>628</v>
      </c>
      <c r="H761" s="1">
        <v>0.45359237000000002</v>
      </c>
      <c r="I761" s="8">
        <v>46.274999999999999</v>
      </c>
      <c r="J761" s="9">
        <v>205.66666666666666</v>
      </c>
      <c r="K761" s="9">
        <v>93.288830763333337</v>
      </c>
      <c r="L761" s="10">
        <v>0.22500000000000001</v>
      </c>
      <c r="M761" s="11">
        <v>0.49604008991597454</v>
      </c>
      <c r="N761" s="1" t="s">
        <v>342</v>
      </c>
    </row>
    <row r="762" spans="1:14" x14ac:dyDescent="0.25">
      <c r="A762">
        <v>1767</v>
      </c>
      <c r="B762" t="s">
        <v>2</v>
      </c>
      <c r="C762" t="s">
        <v>906</v>
      </c>
      <c r="D762" t="s">
        <v>57</v>
      </c>
      <c r="G762" t="s">
        <v>629</v>
      </c>
      <c r="H762" s="1">
        <v>0</v>
      </c>
      <c r="I762" s="8">
        <v>90</v>
      </c>
      <c r="K762" s="9" t="s">
        <v>629</v>
      </c>
      <c r="M762" s="11" t="s">
        <v>629</v>
      </c>
      <c r="N762" s="1" t="s">
        <v>367</v>
      </c>
    </row>
    <row r="763" spans="1:14" x14ac:dyDescent="0.25">
      <c r="A763">
        <v>1767</v>
      </c>
      <c r="B763" t="s">
        <v>2</v>
      </c>
      <c r="C763" t="s">
        <v>906</v>
      </c>
      <c r="D763" t="s">
        <v>38</v>
      </c>
      <c r="E763" t="s">
        <v>108</v>
      </c>
      <c r="F763" t="s">
        <v>151</v>
      </c>
      <c r="G763" t="s">
        <v>628</v>
      </c>
      <c r="H763" s="1">
        <v>50.802345440000003</v>
      </c>
      <c r="I763" s="8">
        <v>1160.175</v>
      </c>
      <c r="J763" s="9">
        <v>545.96470588235297</v>
      </c>
      <c r="K763" s="9">
        <v>27736.287586283299</v>
      </c>
      <c r="L763" s="10">
        <v>2.125</v>
      </c>
      <c r="M763" s="11">
        <v>4.1828777423470069E-2</v>
      </c>
      <c r="N763" s="1" t="s">
        <v>289</v>
      </c>
    </row>
    <row r="764" spans="1:14" x14ac:dyDescent="0.25">
      <c r="A764">
        <v>1767</v>
      </c>
      <c r="B764" t="s">
        <v>2</v>
      </c>
      <c r="C764" t="s">
        <v>906</v>
      </c>
      <c r="D764" t="s">
        <v>33</v>
      </c>
      <c r="E764" t="s">
        <v>103</v>
      </c>
      <c r="F764" t="s">
        <v>151</v>
      </c>
      <c r="G764" t="s">
        <v>628</v>
      </c>
      <c r="H764" s="1">
        <v>50.802345440000003</v>
      </c>
      <c r="I764" s="8">
        <v>56.333333333333336</v>
      </c>
      <c r="J764" s="9">
        <v>56.333333333333336</v>
      </c>
      <c r="K764" s="9">
        <v>2861.8654597866671</v>
      </c>
      <c r="L764" s="10">
        <v>1</v>
      </c>
      <c r="M764" s="11">
        <v>1.9684130552221211E-2</v>
      </c>
      <c r="N764" s="1" t="s">
        <v>384</v>
      </c>
    </row>
    <row r="765" spans="1:14" x14ac:dyDescent="0.25">
      <c r="A765">
        <v>1767</v>
      </c>
      <c r="B765" t="s">
        <v>2</v>
      </c>
      <c r="C765" t="s">
        <v>906</v>
      </c>
      <c r="D765" t="s">
        <v>15</v>
      </c>
      <c r="E765" t="s">
        <v>85</v>
      </c>
      <c r="F765" t="s">
        <v>151</v>
      </c>
      <c r="G765" t="s">
        <v>628</v>
      </c>
      <c r="H765" s="1">
        <v>50.802345440000003</v>
      </c>
      <c r="I765" s="8">
        <v>4236.6083333333336</v>
      </c>
      <c r="J765" s="9">
        <v>706.10138888888889</v>
      </c>
      <c r="K765" s="9">
        <v>35871.606673997114</v>
      </c>
      <c r="L765" s="10">
        <v>6</v>
      </c>
      <c r="M765" s="11">
        <v>0.11810478331332727</v>
      </c>
      <c r="N765" s="1" t="s">
        <v>290</v>
      </c>
    </row>
    <row r="766" spans="1:14" x14ac:dyDescent="0.25">
      <c r="A766">
        <v>1767</v>
      </c>
      <c r="B766" t="s">
        <v>2</v>
      </c>
      <c r="C766" t="s">
        <v>906</v>
      </c>
      <c r="D766" t="s">
        <v>36</v>
      </c>
      <c r="E766" t="s">
        <v>106</v>
      </c>
      <c r="F766" t="s">
        <v>151</v>
      </c>
      <c r="G766" t="s">
        <v>628</v>
      </c>
      <c r="H766" s="1">
        <v>50.802345440000003</v>
      </c>
      <c r="I766" s="8">
        <v>4.3583333333333334</v>
      </c>
      <c r="J766" s="9">
        <v>5.8111111111111109</v>
      </c>
      <c r="K766" s="9">
        <v>295.2180740568889</v>
      </c>
      <c r="L766" s="10">
        <v>0.75</v>
      </c>
      <c r="M766" s="11">
        <v>1.4763097914165909E-2</v>
      </c>
      <c r="N766" s="1" t="s">
        <v>310</v>
      </c>
    </row>
    <row r="767" spans="1:14" x14ac:dyDescent="0.25">
      <c r="A767">
        <v>1767</v>
      </c>
      <c r="B767" t="s">
        <v>2</v>
      </c>
      <c r="C767" t="s">
        <v>906</v>
      </c>
      <c r="D767" t="s">
        <v>52</v>
      </c>
      <c r="E767" t="s">
        <v>122</v>
      </c>
      <c r="F767" t="s">
        <v>153</v>
      </c>
      <c r="G767" t="s">
        <v>628</v>
      </c>
      <c r="H767" s="1">
        <v>1016.0469088</v>
      </c>
      <c r="I767" s="8">
        <v>6.0083333333333337</v>
      </c>
      <c r="J767" s="9">
        <v>0.61623931623931627</v>
      </c>
      <c r="K767" s="9">
        <v>626.12805234598295</v>
      </c>
      <c r="L767" s="10">
        <v>9.75</v>
      </c>
      <c r="M767" s="11">
        <v>9.5960136442078403E-3</v>
      </c>
      <c r="N767" s="1" t="s">
        <v>385</v>
      </c>
    </row>
    <row r="768" spans="1:14" x14ac:dyDescent="0.25">
      <c r="A768">
        <v>1767</v>
      </c>
      <c r="B768" t="s">
        <v>2</v>
      </c>
      <c r="C768" t="s">
        <v>906</v>
      </c>
      <c r="D768" t="s">
        <v>20</v>
      </c>
      <c r="E768" t="s">
        <v>90</v>
      </c>
      <c r="F768" t="s">
        <v>151</v>
      </c>
      <c r="G768" t="s">
        <v>628</v>
      </c>
      <c r="H768" s="1">
        <v>50.802345440000003</v>
      </c>
      <c r="I768" s="8">
        <v>0.25</v>
      </c>
      <c r="J768" s="9">
        <v>0.2857142857142857</v>
      </c>
      <c r="K768" s="9">
        <v>14.514955840000001</v>
      </c>
      <c r="L768" s="10">
        <v>0.875</v>
      </c>
      <c r="M768" s="11">
        <v>1.722361423319356E-2</v>
      </c>
      <c r="N768" s="1" t="s">
        <v>386</v>
      </c>
    </row>
    <row r="769" spans="1:14" x14ac:dyDescent="0.25">
      <c r="A769">
        <v>1767</v>
      </c>
      <c r="B769" t="s">
        <v>2</v>
      </c>
      <c r="C769" t="s">
        <v>906</v>
      </c>
      <c r="D769" t="s">
        <v>25</v>
      </c>
      <c r="E769" t="s">
        <v>95</v>
      </c>
      <c r="F769" t="s">
        <v>151</v>
      </c>
      <c r="G769" t="s">
        <v>628</v>
      </c>
      <c r="H769" s="1">
        <v>50.802345440000003</v>
      </c>
      <c r="I769" s="8">
        <v>168.86666666666667</v>
      </c>
      <c r="J769" s="9">
        <v>35.550877192982455</v>
      </c>
      <c r="K769" s="9">
        <v>1806.0679438529123</v>
      </c>
      <c r="L769" s="10">
        <v>4.75</v>
      </c>
      <c r="M769" s="11">
        <v>9.3499620123050756E-2</v>
      </c>
      <c r="N769" s="1" t="s">
        <v>287</v>
      </c>
    </row>
    <row r="770" spans="1:14" x14ac:dyDescent="0.25">
      <c r="A770">
        <v>1767</v>
      </c>
      <c r="B770" t="s">
        <v>2</v>
      </c>
      <c r="C770" t="s">
        <v>906</v>
      </c>
      <c r="D770" t="s">
        <v>26</v>
      </c>
      <c r="E770" t="s">
        <v>96</v>
      </c>
      <c r="F770" t="s">
        <v>155</v>
      </c>
      <c r="G770" t="s">
        <v>630</v>
      </c>
      <c r="H770" s="1">
        <v>1047.2287696757962</v>
      </c>
      <c r="I770" s="8">
        <v>17.116666666666667</v>
      </c>
      <c r="J770" s="9">
        <v>0.81507936507936507</v>
      </c>
      <c r="K770" s="9">
        <v>853.57456068019258</v>
      </c>
      <c r="L770" s="10">
        <v>21</v>
      </c>
      <c r="M770" s="11">
        <v>2.0052925022773425E-2</v>
      </c>
      <c r="N770" s="1" t="s">
        <v>306</v>
      </c>
    </row>
    <row r="771" spans="1:14" x14ac:dyDescent="0.25">
      <c r="A771">
        <v>1767</v>
      </c>
      <c r="B771" t="s">
        <v>2</v>
      </c>
      <c r="C771" t="s">
        <v>906</v>
      </c>
      <c r="D771" t="s">
        <v>37</v>
      </c>
      <c r="E771" t="s">
        <v>107</v>
      </c>
      <c r="F771" t="s">
        <v>153</v>
      </c>
      <c r="G771" t="s">
        <v>628</v>
      </c>
      <c r="H771" s="1">
        <v>1016.0469088</v>
      </c>
      <c r="I771" s="8">
        <v>797.41666666666663</v>
      </c>
      <c r="J771" s="9">
        <v>99.677083333333329</v>
      </c>
      <c r="K771" s="9">
        <v>101276.59239903332</v>
      </c>
      <c r="L771" s="10">
        <v>8</v>
      </c>
      <c r="M771" s="11">
        <v>7.8736522208884847E-3</v>
      </c>
      <c r="N771" s="1" t="s">
        <v>387</v>
      </c>
    </row>
    <row r="772" spans="1:14" x14ac:dyDescent="0.25">
      <c r="A772">
        <v>1767</v>
      </c>
      <c r="B772" t="s">
        <v>2</v>
      </c>
      <c r="C772" t="s">
        <v>906</v>
      </c>
      <c r="D772" t="s">
        <v>28</v>
      </c>
      <c r="E772" t="s">
        <v>98</v>
      </c>
      <c r="F772" t="s">
        <v>153</v>
      </c>
      <c r="G772" t="s">
        <v>628</v>
      </c>
      <c r="H772" s="1">
        <v>1016.0469088</v>
      </c>
      <c r="I772" s="8">
        <v>24826.333333333332</v>
      </c>
      <c r="J772" s="9">
        <v>620.6583333333333</v>
      </c>
      <c r="K772" s="9">
        <v>630617.98100429331</v>
      </c>
      <c r="L772" s="10">
        <v>40</v>
      </c>
      <c r="M772" s="11">
        <v>3.9368261104442422E-2</v>
      </c>
      <c r="N772" s="1" t="s">
        <v>294</v>
      </c>
    </row>
    <row r="773" spans="1:14" x14ac:dyDescent="0.25">
      <c r="A773">
        <v>1767</v>
      </c>
      <c r="B773" t="s">
        <v>2</v>
      </c>
      <c r="C773" t="s">
        <v>906</v>
      </c>
      <c r="D773" t="s">
        <v>57</v>
      </c>
      <c r="G773" t="s">
        <v>629</v>
      </c>
      <c r="H773" s="1">
        <v>0</v>
      </c>
      <c r="I773" s="8">
        <v>258</v>
      </c>
      <c r="K773" s="9" t="s">
        <v>629</v>
      </c>
      <c r="M773" s="11" t="s">
        <v>629</v>
      </c>
      <c r="N773" s="1" t="s">
        <v>372</v>
      </c>
    </row>
    <row r="774" spans="1:14" x14ac:dyDescent="0.25">
      <c r="A774">
        <v>1768</v>
      </c>
      <c r="B774" t="s">
        <v>2</v>
      </c>
      <c r="C774" t="s">
        <v>906</v>
      </c>
      <c r="D774" t="s">
        <v>44</v>
      </c>
      <c r="E774" t="s">
        <v>114</v>
      </c>
      <c r="F774" t="s">
        <v>152</v>
      </c>
      <c r="G774" t="s">
        <v>628</v>
      </c>
      <c r="H774" s="1">
        <v>0.45359237000000002</v>
      </c>
      <c r="I774" s="8">
        <v>6.2750000000000004</v>
      </c>
      <c r="J774" s="9">
        <v>167.33333333333334</v>
      </c>
      <c r="K774" s="9">
        <v>75.901123246666671</v>
      </c>
      <c r="L774" s="10">
        <v>3.7499999999999999E-2</v>
      </c>
      <c r="M774" s="11">
        <v>8.2673348319329099E-2</v>
      </c>
      <c r="N774" s="1" t="s">
        <v>314</v>
      </c>
    </row>
    <row r="775" spans="1:14" x14ac:dyDescent="0.25">
      <c r="A775">
        <v>1768</v>
      </c>
      <c r="B775" t="s">
        <v>2</v>
      </c>
      <c r="C775" t="s">
        <v>906</v>
      </c>
      <c r="D775" t="s">
        <v>10</v>
      </c>
      <c r="E775" t="s">
        <v>80</v>
      </c>
      <c r="F775" t="s">
        <v>151</v>
      </c>
      <c r="G775" t="s">
        <v>628</v>
      </c>
      <c r="H775" s="1">
        <v>50.802345440000003</v>
      </c>
      <c r="I775" s="8">
        <v>4602.2124999999996</v>
      </c>
      <c r="J775" s="9">
        <v>1187.6677419354837</v>
      </c>
      <c r="K775" s="9">
        <v>60336.306893751222</v>
      </c>
      <c r="L775" s="10">
        <v>3.875</v>
      </c>
      <c r="M775" s="11">
        <v>7.6276005889857196E-2</v>
      </c>
      <c r="N775" s="1" t="s">
        <v>297</v>
      </c>
    </row>
    <row r="776" spans="1:14" x14ac:dyDescent="0.25">
      <c r="A776">
        <v>1768</v>
      </c>
      <c r="B776" t="s">
        <v>2</v>
      </c>
      <c r="C776" t="s">
        <v>906</v>
      </c>
      <c r="D776" t="s">
        <v>11</v>
      </c>
      <c r="E776" t="s">
        <v>81</v>
      </c>
      <c r="F776" t="s">
        <v>151</v>
      </c>
      <c r="G776" t="s">
        <v>628</v>
      </c>
      <c r="H776" s="1">
        <v>50.802345440000003</v>
      </c>
      <c r="I776" s="8">
        <v>3637.5958333333333</v>
      </c>
      <c r="J776" s="9">
        <v>1385.7507936507936</v>
      </c>
      <c r="K776" s="9">
        <v>70399.39051280178</v>
      </c>
      <c r="L776" s="10">
        <v>2.625</v>
      </c>
      <c r="M776" s="11">
        <v>5.167084269958068E-2</v>
      </c>
      <c r="N776" s="1" t="s">
        <v>298</v>
      </c>
    </row>
    <row r="777" spans="1:14" x14ac:dyDescent="0.25">
      <c r="A777">
        <v>1768</v>
      </c>
      <c r="B777" t="s">
        <v>2</v>
      </c>
      <c r="C777" t="s">
        <v>906</v>
      </c>
      <c r="D777" t="s">
        <v>57</v>
      </c>
      <c r="G777" t="s">
        <v>629</v>
      </c>
      <c r="H777" s="1">
        <v>0</v>
      </c>
      <c r="I777" s="8">
        <v>52.25</v>
      </c>
      <c r="K777" s="9" t="s">
        <v>629</v>
      </c>
      <c r="M777" s="11" t="s">
        <v>629</v>
      </c>
      <c r="N777" s="1" t="s">
        <v>388</v>
      </c>
    </row>
    <row r="778" spans="1:14" x14ac:dyDescent="0.25">
      <c r="A778">
        <v>1768</v>
      </c>
      <c r="B778" t="s">
        <v>2</v>
      </c>
      <c r="C778" t="s">
        <v>906</v>
      </c>
      <c r="D778" t="s">
        <v>13</v>
      </c>
      <c r="E778" t="s">
        <v>83</v>
      </c>
      <c r="F778" t="s">
        <v>151</v>
      </c>
      <c r="G778" t="s">
        <v>628</v>
      </c>
      <c r="H778" s="1">
        <v>50.802345440000003</v>
      </c>
      <c r="I778" s="8">
        <v>1264</v>
      </c>
      <c r="J778" s="9">
        <v>594.82352941176475</v>
      </c>
      <c r="K778" s="9">
        <v>30218.430417016476</v>
      </c>
      <c r="L778" s="10">
        <v>2.125</v>
      </c>
      <c r="M778" s="11">
        <v>4.1828777423470069E-2</v>
      </c>
      <c r="N778" s="1" t="s">
        <v>299</v>
      </c>
    </row>
    <row r="779" spans="1:14" x14ac:dyDescent="0.25">
      <c r="A779">
        <v>1768</v>
      </c>
      <c r="B779" t="s">
        <v>2</v>
      </c>
      <c r="C779" t="s">
        <v>906</v>
      </c>
      <c r="D779" t="s">
        <v>38</v>
      </c>
      <c r="E779" t="s">
        <v>108</v>
      </c>
      <c r="F779" t="s">
        <v>151</v>
      </c>
      <c r="G779" t="s">
        <v>628</v>
      </c>
      <c r="H779" s="1">
        <v>50.802345440000003</v>
      </c>
      <c r="I779" s="8">
        <v>6479.833333333333</v>
      </c>
      <c r="J779" s="9">
        <v>3049.333333333333</v>
      </c>
      <c r="K779" s="9">
        <v>154913.28536170666</v>
      </c>
      <c r="L779" s="10">
        <v>2.125</v>
      </c>
      <c r="M779" s="11">
        <v>4.1828777423470076E-2</v>
      </c>
      <c r="N779" s="1" t="s">
        <v>330</v>
      </c>
    </row>
    <row r="780" spans="1:14" x14ac:dyDescent="0.25">
      <c r="A780">
        <v>1768</v>
      </c>
      <c r="B780" t="s">
        <v>2</v>
      </c>
      <c r="C780" t="s">
        <v>906</v>
      </c>
      <c r="D780" t="s">
        <v>14</v>
      </c>
      <c r="E780" t="s">
        <v>84</v>
      </c>
      <c r="F780" t="s">
        <v>151</v>
      </c>
      <c r="G780" t="s">
        <v>628</v>
      </c>
      <c r="H780" s="1">
        <v>50.802345440000003</v>
      </c>
      <c r="I780" s="8">
        <v>935.26250000000005</v>
      </c>
      <c r="J780" s="9">
        <v>668.04464285714289</v>
      </c>
      <c r="K780" s="9">
        <v>33938.234715770006</v>
      </c>
      <c r="L780" s="10">
        <v>1.4</v>
      </c>
      <c r="M780" s="11">
        <v>2.7557782773109694E-2</v>
      </c>
      <c r="N780" s="1" t="s">
        <v>389</v>
      </c>
    </row>
    <row r="781" spans="1:14" x14ac:dyDescent="0.25">
      <c r="A781">
        <v>1768</v>
      </c>
      <c r="B781" t="s">
        <v>2</v>
      </c>
      <c r="C781" t="s">
        <v>906</v>
      </c>
      <c r="D781" t="s">
        <v>33</v>
      </c>
      <c r="E781" t="s">
        <v>103</v>
      </c>
      <c r="F781" t="s">
        <v>151</v>
      </c>
      <c r="G781" t="s">
        <v>628</v>
      </c>
      <c r="H781" s="1">
        <v>50.802345440000003</v>
      </c>
      <c r="I781" s="8">
        <v>29.708333333333332</v>
      </c>
      <c r="J781" s="9">
        <v>29.708333333333332</v>
      </c>
      <c r="K781" s="9">
        <v>1509.2530124466666</v>
      </c>
      <c r="L781" s="10">
        <v>1</v>
      </c>
      <c r="M781" s="11">
        <v>1.9684130552221211E-2</v>
      </c>
      <c r="N781" s="1" t="s">
        <v>346</v>
      </c>
    </row>
    <row r="782" spans="1:14" x14ac:dyDescent="0.25">
      <c r="A782">
        <v>1768</v>
      </c>
      <c r="B782" t="s">
        <v>2</v>
      </c>
      <c r="C782" t="s">
        <v>906</v>
      </c>
      <c r="D782" t="s">
        <v>15</v>
      </c>
      <c r="E782" t="s">
        <v>85</v>
      </c>
      <c r="F782" t="s">
        <v>151</v>
      </c>
      <c r="G782" t="s">
        <v>628</v>
      </c>
      <c r="H782" s="1">
        <v>50.802345440000003</v>
      </c>
      <c r="I782" s="8">
        <v>859.5916666666667</v>
      </c>
      <c r="J782" s="9">
        <v>143.26527777777778</v>
      </c>
      <c r="K782" s="9">
        <v>7278.2121312242234</v>
      </c>
      <c r="L782" s="10">
        <v>6</v>
      </c>
      <c r="M782" s="11">
        <v>0.11810478331332726</v>
      </c>
      <c r="N782" s="1" t="s">
        <v>290</v>
      </c>
    </row>
    <row r="783" spans="1:14" x14ac:dyDescent="0.25">
      <c r="A783">
        <v>1768</v>
      </c>
      <c r="B783" t="s">
        <v>2</v>
      </c>
      <c r="C783" t="s">
        <v>906</v>
      </c>
      <c r="D783" t="s">
        <v>16</v>
      </c>
      <c r="E783" t="s">
        <v>86</v>
      </c>
      <c r="F783" t="s">
        <v>152</v>
      </c>
      <c r="G783" t="s">
        <v>628</v>
      </c>
      <c r="H783" s="1">
        <v>0.45359237000000002</v>
      </c>
      <c r="I783" s="8">
        <v>131.33333333333334</v>
      </c>
      <c r="J783" s="9">
        <v>218.88888888888891</v>
      </c>
      <c r="K783" s="9">
        <v>99.286329877777789</v>
      </c>
      <c r="L783" s="10">
        <v>0.6</v>
      </c>
      <c r="M783" s="11">
        <v>1.3227735731092654</v>
      </c>
      <c r="N783" s="1" t="s">
        <v>390</v>
      </c>
    </row>
    <row r="784" spans="1:14" x14ac:dyDescent="0.25">
      <c r="A784">
        <v>1768</v>
      </c>
      <c r="B784" t="s">
        <v>2</v>
      </c>
      <c r="C784" t="s">
        <v>906</v>
      </c>
      <c r="D784" t="s">
        <v>17</v>
      </c>
      <c r="E784" t="s">
        <v>87</v>
      </c>
      <c r="F784" t="s">
        <v>151</v>
      </c>
      <c r="G784" t="s">
        <v>628</v>
      </c>
      <c r="H784" s="1">
        <v>50.802345440000003</v>
      </c>
      <c r="I784" s="8">
        <v>157.83333333333334</v>
      </c>
      <c r="J784" s="9">
        <v>70.148148148148152</v>
      </c>
      <c r="K784" s="9">
        <v>3563.6904541985191</v>
      </c>
      <c r="L784" s="10">
        <v>2.25</v>
      </c>
      <c r="M784" s="11">
        <v>4.4289293742497723E-2</v>
      </c>
      <c r="N784" s="1" t="s">
        <v>391</v>
      </c>
    </row>
    <row r="785" spans="1:14" x14ac:dyDescent="0.25">
      <c r="A785">
        <v>1768</v>
      </c>
      <c r="B785" t="s">
        <v>2</v>
      </c>
      <c r="C785" t="s">
        <v>906</v>
      </c>
      <c r="D785" t="s">
        <v>18</v>
      </c>
      <c r="E785" t="s">
        <v>88</v>
      </c>
      <c r="F785" t="s">
        <v>151</v>
      </c>
      <c r="G785" t="s">
        <v>628</v>
      </c>
      <c r="H785" s="1">
        <v>50.802345440000003</v>
      </c>
      <c r="I785" s="8">
        <v>21.362500000000001</v>
      </c>
      <c r="J785" s="9">
        <v>12.946969696969697</v>
      </c>
      <c r="K785" s="9">
        <v>657.73642694666671</v>
      </c>
      <c r="L785" s="10">
        <v>1.65</v>
      </c>
      <c r="M785" s="11">
        <v>3.2478815411164999E-2</v>
      </c>
      <c r="N785" s="1" t="s">
        <v>392</v>
      </c>
    </row>
    <row r="786" spans="1:14" x14ac:dyDescent="0.25">
      <c r="A786">
        <v>1768</v>
      </c>
      <c r="B786" t="s">
        <v>2</v>
      </c>
      <c r="C786" t="s">
        <v>906</v>
      </c>
      <c r="D786" t="s">
        <v>57</v>
      </c>
      <c r="G786" t="s">
        <v>629</v>
      </c>
      <c r="H786" s="1">
        <v>0</v>
      </c>
      <c r="I786" s="8">
        <v>2.5249999999999999</v>
      </c>
      <c r="K786" s="9" t="s">
        <v>629</v>
      </c>
      <c r="M786" s="11" t="s">
        <v>629</v>
      </c>
      <c r="N786" s="1" t="s">
        <v>379</v>
      </c>
    </row>
    <row r="787" spans="1:14" x14ac:dyDescent="0.25">
      <c r="A787">
        <v>1768</v>
      </c>
      <c r="B787" t="s">
        <v>2</v>
      </c>
      <c r="C787" t="s">
        <v>906</v>
      </c>
      <c r="D787" t="s">
        <v>19</v>
      </c>
      <c r="E787" t="s">
        <v>89</v>
      </c>
      <c r="F787" t="s">
        <v>152</v>
      </c>
      <c r="G787" t="s">
        <v>628</v>
      </c>
      <c r="H787" s="1">
        <v>0.45359237000000002</v>
      </c>
      <c r="I787" s="8">
        <v>25</v>
      </c>
      <c r="J787" s="9">
        <v>0.17857142857142858</v>
      </c>
      <c r="K787" s="9">
        <v>8.0998637500000012E-2</v>
      </c>
      <c r="L787" s="10">
        <v>140</v>
      </c>
      <c r="M787" s="11">
        <v>308.64716705882859</v>
      </c>
      <c r="N787" s="1" t="s">
        <v>283</v>
      </c>
    </row>
    <row r="788" spans="1:14" x14ac:dyDescent="0.25">
      <c r="A788">
        <v>1768</v>
      </c>
      <c r="B788" t="s">
        <v>2</v>
      </c>
      <c r="C788" t="s">
        <v>906</v>
      </c>
      <c r="D788" t="s">
        <v>57</v>
      </c>
      <c r="G788" t="s">
        <v>629</v>
      </c>
      <c r="H788" s="1">
        <v>0</v>
      </c>
      <c r="I788" s="8">
        <v>54</v>
      </c>
      <c r="K788" s="9" t="s">
        <v>629</v>
      </c>
      <c r="M788" s="11" t="s">
        <v>629</v>
      </c>
      <c r="N788" s="1" t="s">
        <v>361</v>
      </c>
    </row>
    <row r="789" spans="1:14" x14ac:dyDescent="0.25">
      <c r="A789">
        <v>1768</v>
      </c>
      <c r="B789" t="s">
        <v>2</v>
      </c>
      <c r="C789" t="s">
        <v>906</v>
      </c>
      <c r="D789" t="s">
        <v>34</v>
      </c>
      <c r="E789" t="s">
        <v>104</v>
      </c>
      <c r="F789" t="s">
        <v>153</v>
      </c>
      <c r="G789" t="s">
        <v>628</v>
      </c>
      <c r="H789" s="1">
        <v>1016.0469088</v>
      </c>
      <c r="I789" s="8">
        <v>1371.6083333333333</v>
      </c>
      <c r="J789" s="9">
        <v>48.986011904761902</v>
      </c>
      <c r="K789" s="9">
        <v>49772.085970273329</v>
      </c>
      <c r="L789" s="10">
        <v>28</v>
      </c>
      <c r="M789" s="11">
        <v>2.7557782773109701E-2</v>
      </c>
      <c r="N789" s="1" t="s">
        <v>285</v>
      </c>
    </row>
    <row r="790" spans="1:14" x14ac:dyDescent="0.25">
      <c r="A790">
        <v>1768</v>
      </c>
      <c r="B790" t="s">
        <v>2</v>
      </c>
      <c r="C790" t="s">
        <v>906</v>
      </c>
      <c r="D790" t="s">
        <v>57</v>
      </c>
      <c r="G790" t="s">
        <v>629</v>
      </c>
      <c r="H790" s="1">
        <v>0</v>
      </c>
      <c r="I790" s="8">
        <v>4.666666666666667</v>
      </c>
      <c r="K790" s="9" t="s">
        <v>629</v>
      </c>
      <c r="M790" s="11" t="s">
        <v>629</v>
      </c>
      <c r="N790" s="1" t="s">
        <v>381</v>
      </c>
    </row>
    <row r="791" spans="1:14" x14ac:dyDescent="0.25">
      <c r="A791">
        <v>1768</v>
      </c>
      <c r="B791" t="s">
        <v>2</v>
      </c>
      <c r="C791" t="s">
        <v>906</v>
      </c>
      <c r="D791" t="s">
        <v>25</v>
      </c>
      <c r="E791" t="s">
        <v>95</v>
      </c>
      <c r="F791" t="s">
        <v>151</v>
      </c>
      <c r="G791" t="s">
        <v>628</v>
      </c>
      <c r="H791" s="1">
        <v>50.802345440000003</v>
      </c>
      <c r="I791" s="8">
        <v>3960.8541666666665</v>
      </c>
      <c r="J791" s="9">
        <v>833.86403508771923</v>
      </c>
      <c r="K791" s="9">
        <v>42362.248760518596</v>
      </c>
      <c r="L791" s="10">
        <v>4.75</v>
      </c>
      <c r="M791" s="11">
        <v>9.3499620123050756E-2</v>
      </c>
      <c r="N791" s="1" t="s">
        <v>287</v>
      </c>
    </row>
    <row r="792" spans="1:14" x14ac:dyDescent="0.25">
      <c r="A792">
        <v>1768</v>
      </c>
      <c r="B792" t="s">
        <v>2</v>
      </c>
      <c r="C792" t="s">
        <v>906</v>
      </c>
      <c r="D792" t="s">
        <v>31</v>
      </c>
      <c r="E792" t="s">
        <v>101</v>
      </c>
      <c r="F792" t="s">
        <v>155</v>
      </c>
      <c r="G792" t="s">
        <v>630</v>
      </c>
      <c r="H792" s="1">
        <v>1047.2287696757962</v>
      </c>
      <c r="I792" s="8">
        <v>16.516666666666666</v>
      </c>
      <c r="J792" s="9">
        <v>0.48013565891472865</v>
      </c>
      <c r="K792" s="9">
        <v>502.81187536274905</v>
      </c>
      <c r="L792" s="10">
        <v>34.4</v>
      </c>
      <c r="M792" s="11">
        <v>3.2848600989685985E-2</v>
      </c>
      <c r="N792" s="1" t="s">
        <v>293</v>
      </c>
    </row>
    <row r="793" spans="1:14" x14ac:dyDescent="0.25">
      <c r="A793">
        <v>1768</v>
      </c>
      <c r="B793" t="s">
        <v>2</v>
      </c>
      <c r="C793" t="s">
        <v>906</v>
      </c>
      <c r="D793" t="s">
        <v>26</v>
      </c>
      <c r="E793" t="s">
        <v>96</v>
      </c>
      <c r="F793" t="s">
        <v>155</v>
      </c>
      <c r="G793" t="s">
        <v>630</v>
      </c>
      <c r="H793" s="1">
        <v>1047.2287696757962</v>
      </c>
      <c r="I793" s="8">
        <v>2.1166666666666667</v>
      </c>
      <c r="J793" s="9">
        <v>0.1007936507936508</v>
      </c>
      <c r="K793" s="9">
        <v>105.55401091176677</v>
      </c>
      <c r="L793" s="10">
        <v>21</v>
      </c>
      <c r="M793" s="11">
        <v>2.0052925022773421E-2</v>
      </c>
      <c r="N793" s="1" t="s">
        <v>306</v>
      </c>
    </row>
    <row r="794" spans="1:14" x14ac:dyDescent="0.25">
      <c r="A794">
        <v>1768</v>
      </c>
      <c r="B794" t="s">
        <v>2</v>
      </c>
      <c r="C794" t="s">
        <v>906</v>
      </c>
      <c r="D794" t="s">
        <v>45</v>
      </c>
      <c r="E794" t="s">
        <v>115</v>
      </c>
      <c r="F794" t="s">
        <v>155</v>
      </c>
      <c r="G794" t="s">
        <v>630</v>
      </c>
      <c r="H794" s="1">
        <v>1047.2287696757962</v>
      </c>
      <c r="I794" s="8">
        <v>4.0999999999999996</v>
      </c>
      <c r="J794" s="9">
        <v>0.18636363636363634</v>
      </c>
      <c r="K794" s="9">
        <v>195.16536162139838</v>
      </c>
      <c r="L794" s="10">
        <v>22</v>
      </c>
      <c r="M794" s="11">
        <v>2.1007826214334061E-2</v>
      </c>
      <c r="N794" s="1" t="s">
        <v>308</v>
      </c>
    </row>
    <row r="795" spans="1:14" x14ac:dyDescent="0.25">
      <c r="A795">
        <v>1768</v>
      </c>
      <c r="B795" t="s">
        <v>2</v>
      </c>
      <c r="C795" t="s">
        <v>906</v>
      </c>
      <c r="D795" t="s">
        <v>28</v>
      </c>
      <c r="E795" t="s">
        <v>98</v>
      </c>
      <c r="F795" t="s">
        <v>153</v>
      </c>
      <c r="G795" t="s">
        <v>628</v>
      </c>
      <c r="H795" s="1">
        <v>1016.0469088</v>
      </c>
      <c r="I795" s="8">
        <v>2200</v>
      </c>
      <c r="J795" s="9">
        <v>55</v>
      </c>
      <c r="K795" s="9">
        <v>55882.579983999996</v>
      </c>
      <c r="L795" s="10">
        <v>40</v>
      </c>
      <c r="M795" s="11">
        <v>3.9368261104442429E-2</v>
      </c>
      <c r="N795" s="1" t="s">
        <v>294</v>
      </c>
    </row>
    <row r="796" spans="1:14" x14ac:dyDescent="0.25">
      <c r="A796">
        <v>1768</v>
      </c>
      <c r="B796" t="s">
        <v>2</v>
      </c>
      <c r="C796" t="s">
        <v>906</v>
      </c>
      <c r="D796" t="s">
        <v>46</v>
      </c>
      <c r="E796" t="s">
        <v>116</v>
      </c>
      <c r="F796" t="s">
        <v>152</v>
      </c>
      <c r="G796" t="s">
        <v>628</v>
      </c>
      <c r="H796" s="1">
        <v>0.45359237000000002</v>
      </c>
      <c r="I796" s="8">
        <v>528.86249999999995</v>
      </c>
      <c r="J796" s="9">
        <v>18132.428571428569</v>
      </c>
      <c r="K796" s="9">
        <v>8224.7312495699989</v>
      </c>
      <c r="L796" s="10">
        <v>2.9166666666666667E-2</v>
      </c>
      <c r="M796" s="11">
        <v>6.4301493137255958E-2</v>
      </c>
      <c r="N796" s="1" t="s">
        <v>393</v>
      </c>
    </row>
    <row r="797" spans="1:14" x14ac:dyDescent="0.25">
      <c r="A797">
        <v>1768</v>
      </c>
      <c r="B797" t="s">
        <v>2</v>
      </c>
      <c r="C797" t="s">
        <v>906</v>
      </c>
      <c r="D797" t="s">
        <v>10</v>
      </c>
      <c r="E797" t="s">
        <v>80</v>
      </c>
      <c r="F797" t="s">
        <v>151</v>
      </c>
      <c r="G797" t="s">
        <v>628</v>
      </c>
      <c r="H797" s="1">
        <v>50.802345440000003</v>
      </c>
      <c r="I797" s="8">
        <v>111.52916666666667</v>
      </c>
      <c r="J797" s="9">
        <v>28.781720430107526</v>
      </c>
      <c r="K797" s="9">
        <v>1462.1789036478281</v>
      </c>
      <c r="L797" s="10">
        <v>3.875</v>
      </c>
      <c r="M797" s="11">
        <v>7.6276005889857196E-2</v>
      </c>
      <c r="N797" s="1" t="s">
        <v>297</v>
      </c>
    </row>
    <row r="798" spans="1:14" x14ac:dyDescent="0.25">
      <c r="A798">
        <v>1768</v>
      </c>
      <c r="B798" t="s">
        <v>2</v>
      </c>
      <c r="C798" t="s">
        <v>906</v>
      </c>
      <c r="D798" t="s">
        <v>12</v>
      </c>
      <c r="E798" t="s">
        <v>82</v>
      </c>
      <c r="F798" t="s">
        <v>152</v>
      </c>
      <c r="G798" t="s">
        <v>628</v>
      </c>
      <c r="H798" s="1">
        <v>0.45359237000000002</v>
      </c>
      <c r="I798" s="8">
        <v>81.362499999999997</v>
      </c>
      <c r="J798" s="9">
        <v>361.61111111111109</v>
      </c>
      <c r="K798" s="9">
        <v>164.02404090722223</v>
      </c>
      <c r="L798" s="10">
        <v>0.22500000000000001</v>
      </c>
      <c r="M798" s="11">
        <v>0.49604008991597454</v>
      </c>
      <c r="N798" s="1" t="s">
        <v>342</v>
      </c>
    </row>
    <row r="799" spans="1:14" x14ac:dyDescent="0.25">
      <c r="A799">
        <v>1768</v>
      </c>
      <c r="B799" t="s">
        <v>2</v>
      </c>
      <c r="C799" t="s">
        <v>906</v>
      </c>
      <c r="D799" t="s">
        <v>57</v>
      </c>
      <c r="G799" t="s">
        <v>629</v>
      </c>
      <c r="H799" s="1">
        <v>0</v>
      </c>
      <c r="I799" s="8">
        <v>233.33333333333334</v>
      </c>
      <c r="K799" s="9" t="s">
        <v>629</v>
      </c>
      <c r="M799" s="11" t="s">
        <v>629</v>
      </c>
      <c r="N799" s="1" t="s">
        <v>394</v>
      </c>
    </row>
    <row r="800" spans="1:14" x14ac:dyDescent="0.25">
      <c r="A800">
        <v>1768</v>
      </c>
      <c r="B800" t="s">
        <v>2</v>
      </c>
      <c r="C800" t="s">
        <v>906</v>
      </c>
      <c r="D800" t="s">
        <v>38</v>
      </c>
      <c r="E800" t="s">
        <v>108</v>
      </c>
      <c r="F800" t="s">
        <v>151</v>
      </c>
      <c r="G800" t="s">
        <v>628</v>
      </c>
      <c r="H800" s="1">
        <v>50.802345440000003</v>
      </c>
      <c r="I800" s="8">
        <v>2449.4291666666668</v>
      </c>
      <c r="J800" s="9">
        <v>1152.6725490196079</v>
      </c>
      <c r="K800" s="9">
        <v>58558.46901449946</v>
      </c>
      <c r="L800" s="10">
        <v>2.125</v>
      </c>
      <c r="M800" s="11">
        <v>4.1828777423470069E-2</v>
      </c>
      <c r="N800" s="1" t="s">
        <v>395</v>
      </c>
    </row>
    <row r="801" spans="1:14" x14ac:dyDescent="0.25">
      <c r="A801">
        <v>1768</v>
      </c>
      <c r="B801" t="s">
        <v>2</v>
      </c>
      <c r="C801" t="s">
        <v>906</v>
      </c>
      <c r="D801" t="s">
        <v>50</v>
      </c>
      <c r="E801" t="s">
        <v>120</v>
      </c>
      <c r="F801" t="s">
        <v>152</v>
      </c>
      <c r="G801" t="s">
        <v>628</v>
      </c>
      <c r="H801" s="1">
        <v>0.45359237000000002</v>
      </c>
      <c r="I801" s="8">
        <v>40.1</v>
      </c>
      <c r="J801" s="9">
        <v>962.40000000000009</v>
      </c>
      <c r="K801" s="9">
        <v>436.53729688800007</v>
      </c>
      <c r="L801" s="10">
        <v>4.1666666666666664E-2</v>
      </c>
      <c r="M801" s="11">
        <v>9.1859275910365648E-2</v>
      </c>
      <c r="N801" s="1" t="s">
        <v>396</v>
      </c>
    </row>
    <row r="802" spans="1:14" x14ac:dyDescent="0.25">
      <c r="A802">
        <v>1768</v>
      </c>
      <c r="B802" t="s">
        <v>2</v>
      </c>
      <c r="C802" t="s">
        <v>906</v>
      </c>
      <c r="D802" t="s">
        <v>57</v>
      </c>
      <c r="G802" t="s">
        <v>629</v>
      </c>
      <c r="H802" s="1">
        <v>0</v>
      </c>
      <c r="I802" s="8">
        <v>65.704166666666666</v>
      </c>
      <c r="K802" s="9" t="s">
        <v>629</v>
      </c>
      <c r="M802" s="11" t="s">
        <v>629</v>
      </c>
      <c r="N802" s="1" t="s">
        <v>397</v>
      </c>
    </row>
    <row r="803" spans="1:14" x14ac:dyDescent="0.25">
      <c r="A803">
        <v>1768</v>
      </c>
      <c r="B803" t="s">
        <v>2</v>
      </c>
      <c r="C803" t="s">
        <v>906</v>
      </c>
      <c r="D803" t="s">
        <v>15</v>
      </c>
      <c r="E803" t="s">
        <v>85</v>
      </c>
      <c r="F803" t="s">
        <v>151</v>
      </c>
      <c r="G803" t="s">
        <v>628</v>
      </c>
      <c r="H803" s="1">
        <v>50.802345440000003</v>
      </c>
      <c r="I803" s="8">
        <v>3050.0374999999999</v>
      </c>
      <c r="J803" s="9">
        <v>508.33958333333334</v>
      </c>
      <c r="K803" s="9">
        <v>25824.843113325667</v>
      </c>
      <c r="L803" s="10">
        <v>6</v>
      </c>
      <c r="M803" s="11">
        <v>0.11810478331332727</v>
      </c>
      <c r="N803" s="1" t="s">
        <v>290</v>
      </c>
    </row>
    <row r="804" spans="1:14" x14ac:dyDescent="0.25">
      <c r="A804">
        <v>1768</v>
      </c>
      <c r="B804" t="s">
        <v>2</v>
      </c>
      <c r="C804" t="s">
        <v>906</v>
      </c>
      <c r="D804" t="s">
        <v>36</v>
      </c>
      <c r="E804" t="s">
        <v>106</v>
      </c>
      <c r="F804" t="s">
        <v>151</v>
      </c>
      <c r="G804" t="s">
        <v>628</v>
      </c>
      <c r="H804" s="1">
        <v>50.802345440000003</v>
      </c>
      <c r="I804" s="8">
        <v>282.10000000000002</v>
      </c>
      <c r="J804" s="9">
        <v>376.13333333333338</v>
      </c>
      <c r="K804" s="9">
        <v>19108.455531498672</v>
      </c>
      <c r="L804" s="10">
        <v>0.75</v>
      </c>
      <c r="M804" s="11">
        <v>1.4763097914165907E-2</v>
      </c>
      <c r="N804" s="1" t="s">
        <v>310</v>
      </c>
    </row>
    <row r="805" spans="1:14" x14ac:dyDescent="0.25">
      <c r="A805">
        <v>1768</v>
      </c>
      <c r="B805" t="s">
        <v>2</v>
      </c>
      <c r="C805" t="s">
        <v>906</v>
      </c>
      <c r="D805" t="s">
        <v>57</v>
      </c>
      <c r="G805" t="s">
        <v>629</v>
      </c>
      <c r="H805" s="1">
        <v>0</v>
      </c>
      <c r="I805" s="8">
        <v>58.25</v>
      </c>
      <c r="K805" s="9" t="s">
        <v>629</v>
      </c>
      <c r="M805" s="11" t="s">
        <v>629</v>
      </c>
      <c r="N805" s="1" t="s">
        <v>380</v>
      </c>
    </row>
    <row r="806" spans="1:14" x14ac:dyDescent="0.25">
      <c r="A806">
        <v>1768</v>
      </c>
      <c r="B806" t="s">
        <v>2</v>
      </c>
      <c r="C806" t="s">
        <v>906</v>
      </c>
      <c r="D806" t="s">
        <v>34</v>
      </c>
      <c r="E806" t="s">
        <v>104</v>
      </c>
      <c r="F806" t="s">
        <v>153</v>
      </c>
      <c r="G806" t="s">
        <v>628</v>
      </c>
      <c r="H806" s="1">
        <v>1016.0469088</v>
      </c>
      <c r="I806" s="8">
        <v>1446.2541666666666</v>
      </c>
      <c r="J806" s="9">
        <v>51.651934523809523</v>
      </c>
      <c r="K806" s="9">
        <v>52480.788406456668</v>
      </c>
      <c r="L806" s="10">
        <v>28</v>
      </c>
      <c r="M806" s="11">
        <v>2.7557782773109697E-2</v>
      </c>
      <c r="N806" s="1" t="s">
        <v>398</v>
      </c>
    </row>
    <row r="807" spans="1:14" x14ac:dyDescent="0.25">
      <c r="A807">
        <v>1768</v>
      </c>
      <c r="B807" t="s">
        <v>2</v>
      </c>
      <c r="C807" t="s">
        <v>906</v>
      </c>
      <c r="D807" t="s">
        <v>53</v>
      </c>
      <c r="E807" t="s">
        <v>123</v>
      </c>
      <c r="F807" t="s">
        <v>153</v>
      </c>
      <c r="G807" t="s">
        <v>628</v>
      </c>
      <c r="H807" s="1">
        <v>1016.0469088</v>
      </c>
      <c r="I807" s="8">
        <v>8.0333333333333332</v>
      </c>
      <c r="J807" s="9">
        <v>0.66436940041350789</v>
      </c>
      <c r="K807" s="9">
        <v>675.03047559145409</v>
      </c>
      <c r="L807" s="10">
        <v>12.091666666666667</v>
      </c>
      <c r="M807" s="11">
        <v>1.190069726303041E-2</v>
      </c>
      <c r="N807" s="1" t="s">
        <v>399</v>
      </c>
    </row>
    <row r="808" spans="1:14" x14ac:dyDescent="0.25">
      <c r="A808">
        <v>1768</v>
      </c>
      <c r="B808" t="s">
        <v>2</v>
      </c>
      <c r="C808" t="s">
        <v>906</v>
      </c>
      <c r="D808" t="s">
        <v>57</v>
      </c>
      <c r="G808" t="s">
        <v>629</v>
      </c>
      <c r="H808" s="1">
        <v>0</v>
      </c>
      <c r="I808" s="8">
        <v>19.95</v>
      </c>
      <c r="K808" s="9" t="s">
        <v>629</v>
      </c>
      <c r="M808" s="11" t="s">
        <v>629</v>
      </c>
      <c r="N808" s="1" t="s">
        <v>400</v>
      </c>
    </row>
    <row r="809" spans="1:14" x14ac:dyDescent="0.25">
      <c r="A809">
        <v>1768</v>
      </c>
      <c r="B809" t="s">
        <v>2</v>
      </c>
      <c r="C809" t="s">
        <v>906</v>
      </c>
      <c r="D809" t="s">
        <v>25</v>
      </c>
      <c r="E809" t="s">
        <v>95</v>
      </c>
      <c r="F809" t="s">
        <v>151</v>
      </c>
      <c r="G809" t="s">
        <v>628</v>
      </c>
      <c r="H809" s="1">
        <v>50.802345440000003</v>
      </c>
      <c r="I809" s="8">
        <v>1207.8458333333333</v>
      </c>
      <c r="J809" s="9">
        <v>254.28333333333333</v>
      </c>
      <c r="K809" s="9">
        <v>12918.189739634667</v>
      </c>
      <c r="L809" s="10">
        <v>4.75</v>
      </c>
      <c r="M809" s="11">
        <v>9.3499620123050756E-2</v>
      </c>
      <c r="N809" s="1" t="s">
        <v>287</v>
      </c>
    </row>
    <row r="810" spans="1:14" x14ac:dyDescent="0.25">
      <c r="A810">
        <v>1768</v>
      </c>
      <c r="B810" t="s">
        <v>2</v>
      </c>
      <c r="C810" t="s">
        <v>906</v>
      </c>
      <c r="D810" t="s">
        <v>26</v>
      </c>
      <c r="E810" t="s">
        <v>96</v>
      </c>
      <c r="F810" t="s">
        <v>155</v>
      </c>
      <c r="G810" t="s">
        <v>630</v>
      </c>
      <c r="H810" s="1">
        <v>1047.2287696757962</v>
      </c>
      <c r="I810" s="8">
        <v>11.083333333333334</v>
      </c>
      <c r="J810" s="9">
        <v>0.52777777777777779</v>
      </c>
      <c r="K810" s="9">
        <v>552.70407288444801</v>
      </c>
      <c r="L810" s="10">
        <v>21</v>
      </c>
      <c r="M810" s="11">
        <v>2.0052925022773425E-2</v>
      </c>
      <c r="N810" s="1" t="s">
        <v>306</v>
      </c>
    </row>
    <row r="811" spans="1:14" x14ac:dyDescent="0.25">
      <c r="A811">
        <v>1768</v>
      </c>
      <c r="B811" t="s">
        <v>2</v>
      </c>
      <c r="C811" t="s">
        <v>906</v>
      </c>
      <c r="D811" t="s">
        <v>27</v>
      </c>
      <c r="E811" t="s">
        <v>97</v>
      </c>
      <c r="F811" t="s">
        <v>155</v>
      </c>
      <c r="G811" t="s">
        <v>630</v>
      </c>
      <c r="H811" s="1">
        <v>1047.2287696757962</v>
      </c>
      <c r="I811" s="8">
        <v>20</v>
      </c>
      <c r="J811" s="9">
        <v>0.8</v>
      </c>
      <c r="K811" s="9">
        <v>837.78301574063698</v>
      </c>
      <c r="L811" s="10">
        <v>25</v>
      </c>
      <c r="M811" s="11">
        <v>2.3872529789015981E-2</v>
      </c>
      <c r="N811" s="1" t="s">
        <v>307</v>
      </c>
    </row>
    <row r="812" spans="1:14" x14ac:dyDescent="0.25">
      <c r="A812">
        <v>1768</v>
      </c>
      <c r="B812" t="s">
        <v>2</v>
      </c>
      <c r="C812" t="s">
        <v>906</v>
      </c>
      <c r="D812" t="s">
        <v>37</v>
      </c>
      <c r="E812" t="s">
        <v>107</v>
      </c>
      <c r="F812" t="s">
        <v>153</v>
      </c>
      <c r="G812" t="s">
        <v>628</v>
      </c>
      <c r="H812" s="1">
        <v>1016.0469088</v>
      </c>
      <c r="I812" s="8">
        <v>2466</v>
      </c>
      <c r="J812" s="9">
        <v>308.25</v>
      </c>
      <c r="K812" s="9">
        <v>313196.4596376</v>
      </c>
      <c r="L812" s="10">
        <v>8</v>
      </c>
      <c r="M812" s="11">
        <v>7.8736522208884847E-3</v>
      </c>
      <c r="N812" s="1" t="s">
        <v>401</v>
      </c>
    </row>
    <row r="813" spans="1:14" x14ac:dyDescent="0.25">
      <c r="A813">
        <v>1768</v>
      </c>
      <c r="B813" t="s">
        <v>2</v>
      </c>
      <c r="C813" t="s">
        <v>906</v>
      </c>
      <c r="D813" t="s">
        <v>48</v>
      </c>
      <c r="E813" t="s">
        <v>118</v>
      </c>
      <c r="F813" t="s">
        <v>153</v>
      </c>
      <c r="G813" t="s">
        <v>628</v>
      </c>
      <c r="H813" s="1">
        <v>1016.0469088</v>
      </c>
      <c r="I813" s="8">
        <v>319.94583333333333</v>
      </c>
      <c r="J813" s="9">
        <v>26.662152777777777</v>
      </c>
      <c r="K813" s="9">
        <v>27089.997911814444</v>
      </c>
      <c r="L813" s="10">
        <v>12</v>
      </c>
      <c r="M813" s="11">
        <v>1.1810478331332728E-2</v>
      </c>
      <c r="N813" s="1" t="s">
        <v>402</v>
      </c>
    </row>
    <row r="814" spans="1:14" x14ac:dyDescent="0.25">
      <c r="A814">
        <v>1768</v>
      </c>
      <c r="B814" t="s">
        <v>2</v>
      </c>
      <c r="C814" t="s">
        <v>906</v>
      </c>
      <c r="D814" t="s">
        <v>28</v>
      </c>
      <c r="E814" t="s">
        <v>98</v>
      </c>
      <c r="F814" t="s">
        <v>153</v>
      </c>
      <c r="G814" t="s">
        <v>628</v>
      </c>
      <c r="H814" s="1">
        <v>1016.0469088</v>
      </c>
      <c r="I814" s="8">
        <v>27028.104166666668</v>
      </c>
      <c r="J814" s="9">
        <v>675.70260416666667</v>
      </c>
      <c r="K814" s="9">
        <v>686545.54223165161</v>
      </c>
      <c r="L814" s="10">
        <v>40</v>
      </c>
      <c r="M814" s="11">
        <v>3.9368261104442429E-2</v>
      </c>
      <c r="N814" s="1" t="s">
        <v>294</v>
      </c>
    </row>
    <row r="815" spans="1:14" x14ac:dyDescent="0.25">
      <c r="A815">
        <v>1768</v>
      </c>
      <c r="B815" t="s">
        <v>2</v>
      </c>
      <c r="C815" t="s">
        <v>906</v>
      </c>
      <c r="D815" t="s">
        <v>57</v>
      </c>
      <c r="G815" t="s">
        <v>629</v>
      </c>
      <c r="H815" s="1">
        <v>0</v>
      </c>
      <c r="I815" s="8">
        <v>16</v>
      </c>
      <c r="K815" s="9" t="s">
        <v>629</v>
      </c>
      <c r="M815" s="11" t="s">
        <v>629</v>
      </c>
      <c r="N815" s="1" t="s">
        <v>333</v>
      </c>
    </row>
    <row r="816" spans="1:14" x14ac:dyDescent="0.25">
      <c r="A816">
        <v>1769</v>
      </c>
      <c r="B816" t="s">
        <v>2</v>
      </c>
      <c r="C816" t="s">
        <v>906</v>
      </c>
      <c r="D816" t="s">
        <v>10</v>
      </c>
      <c r="E816" t="s">
        <v>80</v>
      </c>
      <c r="F816" t="s">
        <v>151</v>
      </c>
      <c r="G816" t="s">
        <v>628</v>
      </c>
      <c r="H816" s="1">
        <v>50.802345440000003</v>
      </c>
      <c r="I816" s="8">
        <v>1026.2125000000001</v>
      </c>
      <c r="J816" s="9">
        <v>264.82903225806456</v>
      </c>
      <c r="K816" s="9">
        <v>13453.9359793151</v>
      </c>
      <c r="L816" s="10">
        <v>3.875</v>
      </c>
      <c r="M816" s="11">
        <v>7.6276005889857182E-2</v>
      </c>
      <c r="N816" s="1" t="s">
        <v>297</v>
      </c>
    </row>
    <row r="817" spans="1:14" x14ac:dyDescent="0.25">
      <c r="A817">
        <v>1769</v>
      </c>
      <c r="B817" t="s">
        <v>2</v>
      </c>
      <c r="C817" t="s">
        <v>906</v>
      </c>
      <c r="D817" t="s">
        <v>11</v>
      </c>
      <c r="E817" t="s">
        <v>81</v>
      </c>
      <c r="F817" t="s">
        <v>151</v>
      </c>
      <c r="G817" t="s">
        <v>628</v>
      </c>
      <c r="H817" s="1">
        <v>50.802345440000003</v>
      </c>
      <c r="I817" s="8">
        <v>1992.8333333333333</v>
      </c>
      <c r="J817" s="9">
        <v>759.17460317460313</v>
      </c>
      <c r="K817" s="9">
        <v>38567.850439751113</v>
      </c>
      <c r="L817" s="10">
        <v>2.625</v>
      </c>
      <c r="M817" s="11">
        <v>5.167084269958068E-2</v>
      </c>
      <c r="N817" s="1" t="s">
        <v>298</v>
      </c>
    </row>
    <row r="818" spans="1:14" x14ac:dyDescent="0.25">
      <c r="A818">
        <v>1769</v>
      </c>
      <c r="B818" t="s">
        <v>2</v>
      </c>
      <c r="C818" t="s">
        <v>906</v>
      </c>
      <c r="D818" t="s">
        <v>12</v>
      </c>
      <c r="E818" t="s">
        <v>82</v>
      </c>
      <c r="F818" t="s">
        <v>152</v>
      </c>
      <c r="G818" t="s">
        <v>628</v>
      </c>
      <c r="H818" s="1">
        <v>0.45359237000000002</v>
      </c>
      <c r="I818" s="8">
        <v>37.595833333333331</v>
      </c>
      <c r="J818" s="9">
        <v>167.09259259259258</v>
      </c>
      <c r="K818" s="9">
        <v>75.791925083518521</v>
      </c>
      <c r="L818" s="10">
        <v>0.22500000000000001</v>
      </c>
      <c r="M818" s="11">
        <v>0.49604008991597454</v>
      </c>
      <c r="N818" s="1" t="s">
        <v>342</v>
      </c>
    </row>
    <row r="819" spans="1:14" x14ac:dyDescent="0.25">
      <c r="A819">
        <v>1769</v>
      </c>
      <c r="B819" t="s">
        <v>2</v>
      </c>
      <c r="C819" t="s">
        <v>906</v>
      </c>
      <c r="D819" t="s">
        <v>13</v>
      </c>
      <c r="E819" t="s">
        <v>83</v>
      </c>
      <c r="F819" t="s">
        <v>151</v>
      </c>
      <c r="G819" t="s">
        <v>628</v>
      </c>
      <c r="H819" s="1">
        <v>50.802345440000003</v>
      </c>
      <c r="I819" s="8">
        <v>471.45416666666665</v>
      </c>
      <c r="J819" s="9">
        <v>221.86078431372547</v>
      </c>
      <c r="K819" s="9">
        <v>11271.048204295215</v>
      </c>
      <c r="L819" s="10">
        <v>2.125</v>
      </c>
      <c r="M819" s="11">
        <v>4.1828777423470076E-2</v>
      </c>
      <c r="N819" s="1" t="s">
        <v>299</v>
      </c>
    </row>
    <row r="820" spans="1:14" x14ac:dyDescent="0.25">
      <c r="A820">
        <v>1769</v>
      </c>
      <c r="B820" t="s">
        <v>2</v>
      </c>
      <c r="C820" t="s">
        <v>906</v>
      </c>
      <c r="D820" t="s">
        <v>50</v>
      </c>
      <c r="E820" t="s">
        <v>120</v>
      </c>
      <c r="F820" t="s">
        <v>152</v>
      </c>
      <c r="G820" t="s">
        <v>628</v>
      </c>
      <c r="H820" s="1">
        <v>0.45359237000000002</v>
      </c>
      <c r="I820" s="8">
        <v>155.19166666666666</v>
      </c>
      <c r="J820" s="9">
        <v>3724.6</v>
      </c>
      <c r="K820" s="9">
        <v>1689.450141302</v>
      </c>
      <c r="L820" s="10">
        <v>4.1666666666666664E-2</v>
      </c>
      <c r="M820" s="11">
        <v>9.1859275910365662E-2</v>
      </c>
      <c r="N820" s="1" t="s">
        <v>403</v>
      </c>
    </row>
    <row r="821" spans="1:14" x14ac:dyDescent="0.25">
      <c r="A821">
        <v>1769</v>
      </c>
      <c r="B821" t="s">
        <v>2</v>
      </c>
      <c r="C821" t="s">
        <v>906</v>
      </c>
      <c r="D821" t="s">
        <v>57</v>
      </c>
      <c r="G821" t="s">
        <v>629</v>
      </c>
      <c r="H821" s="1">
        <v>0</v>
      </c>
      <c r="I821" s="8">
        <v>10.083333333333334</v>
      </c>
      <c r="K821" s="9" t="s">
        <v>629</v>
      </c>
      <c r="M821" s="11" t="s">
        <v>629</v>
      </c>
      <c r="N821" s="1" t="s">
        <v>404</v>
      </c>
    </row>
    <row r="822" spans="1:14" x14ac:dyDescent="0.25">
      <c r="A822">
        <v>1769</v>
      </c>
      <c r="B822" t="s">
        <v>2</v>
      </c>
      <c r="C822" t="s">
        <v>906</v>
      </c>
      <c r="D822" t="s">
        <v>38</v>
      </c>
      <c r="E822" t="s">
        <v>108</v>
      </c>
      <c r="F822" t="s">
        <v>151</v>
      </c>
      <c r="G822" t="s">
        <v>628</v>
      </c>
      <c r="H822" s="1">
        <v>50.802345440000003</v>
      </c>
      <c r="I822" s="8">
        <v>21988.266666666666</v>
      </c>
      <c r="J822" s="9">
        <v>10347.419607843138</v>
      </c>
      <c r="K822" s="9">
        <v>525673.18533027649</v>
      </c>
      <c r="L822" s="10">
        <v>2.125</v>
      </c>
      <c r="M822" s="11">
        <v>4.1828777423470069E-2</v>
      </c>
      <c r="N822" s="1" t="s">
        <v>405</v>
      </c>
    </row>
    <row r="823" spans="1:14" x14ac:dyDescent="0.25">
      <c r="A823">
        <v>1769</v>
      </c>
      <c r="B823" t="s">
        <v>2</v>
      </c>
      <c r="C823" t="s">
        <v>906</v>
      </c>
      <c r="D823" t="s">
        <v>33</v>
      </c>
      <c r="E823" t="s">
        <v>103</v>
      </c>
      <c r="F823" t="s">
        <v>151</v>
      </c>
      <c r="G823" t="s">
        <v>628</v>
      </c>
      <c r="H823" s="1">
        <v>50.802345440000003</v>
      </c>
      <c r="I823" s="8">
        <v>88.016666666666666</v>
      </c>
      <c r="J823" s="9">
        <v>88.016666666666666</v>
      </c>
      <c r="K823" s="9">
        <v>4471.4531044773339</v>
      </c>
      <c r="L823" s="10">
        <v>1</v>
      </c>
      <c r="M823" s="11">
        <v>1.9684130552221211E-2</v>
      </c>
      <c r="N823" s="1" t="s">
        <v>406</v>
      </c>
    </row>
    <row r="824" spans="1:14" x14ac:dyDescent="0.25">
      <c r="A824">
        <v>1769</v>
      </c>
      <c r="B824" t="s">
        <v>2</v>
      </c>
      <c r="C824" t="s">
        <v>906</v>
      </c>
      <c r="D824" t="s">
        <v>15</v>
      </c>
      <c r="E824" t="s">
        <v>85</v>
      </c>
      <c r="F824" t="s">
        <v>151</v>
      </c>
      <c r="G824" t="s">
        <v>628</v>
      </c>
      <c r="H824" s="1">
        <v>50.802345440000003</v>
      </c>
      <c r="I824" s="8">
        <v>1079.4166666666667</v>
      </c>
      <c r="J824" s="9">
        <v>179.9027777777778</v>
      </c>
      <c r="K824" s="9">
        <v>9139.4830622822246</v>
      </c>
      <c r="L824" s="10">
        <v>6</v>
      </c>
      <c r="M824" s="11">
        <v>0.11810478331332726</v>
      </c>
      <c r="N824" s="1" t="s">
        <v>290</v>
      </c>
    </row>
    <row r="825" spans="1:14" x14ac:dyDescent="0.25">
      <c r="A825">
        <v>1769</v>
      </c>
      <c r="B825" t="s">
        <v>2</v>
      </c>
      <c r="C825" t="s">
        <v>906</v>
      </c>
      <c r="D825" t="s">
        <v>16</v>
      </c>
      <c r="E825" t="s">
        <v>86</v>
      </c>
      <c r="F825" t="s">
        <v>152</v>
      </c>
      <c r="G825" t="s">
        <v>628</v>
      </c>
      <c r="H825" s="1">
        <v>0.45359237000000002</v>
      </c>
      <c r="I825" s="8">
        <v>3</v>
      </c>
      <c r="J825" s="9">
        <v>5</v>
      </c>
      <c r="K825" s="9">
        <v>2.2679618500000003</v>
      </c>
      <c r="L825" s="10">
        <v>0.6</v>
      </c>
      <c r="M825" s="11">
        <v>1.3227735731092654</v>
      </c>
      <c r="N825" s="1" t="s">
        <v>378</v>
      </c>
    </row>
    <row r="826" spans="1:14" x14ac:dyDescent="0.25">
      <c r="A826">
        <v>1769</v>
      </c>
      <c r="B826" t="s">
        <v>2</v>
      </c>
      <c r="C826" t="s">
        <v>906</v>
      </c>
      <c r="D826" t="s">
        <v>17</v>
      </c>
      <c r="E826" t="s">
        <v>87</v>
      </c>
      <c r="F826" t="s">
        <v>151</v>
      </c>
      <c r="G826" t="s">
        <v>628</v>
      </c>
      <c r="H826" s="1">
        <v>50.802345440000003</v>
      </c>
      <c r="I826" s="8">
        <v>159.44999999999999</v>
      </c>
      <c r="J826" s="9">
        <v>70.86666666666666</v>
      </c>
      <c r="K826" s="9">
        <v>3600.1928801813333</v>
      </c>
      <c r="L826" s="10">
        <v>2.25</v>
      </c>
      <c r="M826" s="11">
        <v>4.4289293742497723E-2</v>
      </c>
      <c r="N826" s="1" t="s">
        <v>407</v>
      </c>
    </row>
    <row r="827" spans="1:14" x14ac:dyDescent="0.25">
      <c r="A827">
        <v>1769</v>
      </c>
      <c r="B827" t="s">
        <v>2</v>
      </c>
      <c r="C827" t="s">
        <v>906</v>
      </c>
      <c r="D827" t="s">
        <v>18</v>
      </c>
      <c r="E827" t="s">
        <v>88</v>
      </c>
      <c r="F827" t="s">
        <v>151</v>
      </c>
      <c r="G827" t="s">
        <v>628</v>
      </c>
      <c r="H827" s="1">
        <v>50.802345440000003</v>
      </c>
      <c r="I827" s="8">
        <v>13.5</v>
      </c>
      <c r="J827" s="9">
        <v>8.1818181818181817</v>
      </c>
      <c r="K827" s="9">
        <v>415.65555360000002</v>
      </c>
      <c r="L827" s="10">
        <v>1.65</v>
      </c>
      <c r="M827" s="11">
        <v>3.2478815411164999E-2</v>
      </c>
      <c r="N827" s="1" t="s">
        <v>392</v>
      </c>
    </row>
    <row r="828" spans="1:14" x14ac:dyDescent="0.25">
      <c r="A828">
        <v>1769</v>
      </c>
      <c r="B828" t="s">
        <v>2</v>
      </c>
      <c r="C828" t="s">
        <v>906</v>
      </c>
      <c r="D828" t="s">
        <v>54</v>
      </c>
      <c r="E828" t="s">
        <v>124</v>
      </c>
      <c r="F828" t="s">
        <v>151</v>
      </c>
      <c r="G828" t="s">
        <v>628</v>
      </c>
      <c r="H828" s="1">
        <v>50.802345440000003</v>
      </c>
      <c r="I828" s="8">
        <v>1091.4166666666667</v>
      </c>
      <c r="J828" s="9">
        <v>623.66666666666674</v>
      </c>
      <c r="K828" s="9">
        <v>31683.729439413339</v>
      </c>
      <c r="L828" s="10">
        <v>1.75</v>
      </c>
      <c r="M828" s="11">
        <v>3.444722846638712E-2</v>
      </c>
      <c r="N828" s="1" t="s">
        <v>408</v>
      </c>
    </row>
    <row r="829" spans="1:14" x14ac:dyDescent="0.25">
      <c r="A829">
        <v>1769</v>
      </c>
      <c r="B829" t="s">
        <v>2</v>
      </c>
      <c r="C829" t="s">
        <v>906</v>
      </c>
      <c r="D829" t="s">
        <v>57</v>
      </c>
      <c r="G829" t="s">
        <v>629</v>
      </c>
      <c r="H829" s="1">
        <v>0</v>
      </c>
      <c r="I829" s="8">
        <v>30.166666666666668</v>
      </c>
      <c r="K829" s="9" t="s">
        <v>629</v>
      </c>
      <c r="M829" s="11" t="s">
        <v>629</v>
      </c>
      <c r="N829" s="1" t="s">
        <v>409</v>
      </c>
    </row>
    <row r="830" spans="1:14" x14ac:dyDescent="0.25">
      <c r="A830">
        <v>1769</v>
      </c>
      <c r="B830" t="s">
        <v>2</v>
      </c>
      <c r="C830" t="s">
        <v>906</v>
      </c>
      <c r="D830" t="s">
        <v>57</v>
      </c>
      <c r="G830" t="s">
        <v>629</v>
      </c>
      <c r="H830" s="1">
        <v>0</v>
      </c>
      <c r="I830" s="8">
        <v>2.8333333333333335</v>
      </c>
      <c r="K830" s="9" t="s">
        <v>629</v>
      </c>
      <c r="M830" s="11" t="s">
        <v>629</v>
      </c>
      <c r="N830" s="1" t="s">
        <v>410</v>
      </c>
    </row>
    <row r="831" spans="1:14" x14ac:dyDescent="0.25">
      <c r="A831">
        <v>1769</v>
      </c>
      <c r="B831" t="s">
        <v>2</v>
      </c>
      <c r="C831" t="s">
        <v>906</v>
      </c>
      <c r="D831" t="s">
        <v>57</v>
      </c>
      <c r="G831" t="s">
        <v>629</v>
      </c>
      <c r="H831" s="1">
        <v>0</v>
      </c>
      <c r="I831" s="8">
        <v>15</v>
      </c>
      <c r="K831" s="9" t="s">
        <v>629</v>
      </c>
      <c r="M831" s="11" t="s">
        <v>629</v>
      </c>
      <c r="N831" s="1" t="s">
        <v>337</v>
      </c>
    </row>
    <row r="832" spans="1:14" x14ac:dyDescent="0.25">
      <c r="A832">
        <v>1769</v>
      </c>
      <c r="B832" t="s">
        <v>2</v>
      </c>
      <c r="C832" t="s">
        <v>906</v>
      </c>
      <c r="D832" t="s">
        <v>34</v>
      </c>
      <c r="E832" t="s">
        <v>104</v>
      </c>
      <c r="F832" t="s">
        <v>153</v>
      </c>
      <c r="G832" t="s">
        <v>628</v>
      </c>
      <c r="H832" s="1">
        <v>1016.0469088</v>
      </c>
      <c r="I832" s="8">
        <v>6534.9333333333334</v>
      </c>
      <c r="J832" s="9">
        <v>233.39047619047619</v>
      </c>
      <c r="K832" s="9">
        <v>237135.67187669332</v>
      </c>
      <c r="L832" s="10">
        <v>28</v>
      </c>
      <c r="M832" s="11">
        <v>2.7557782773109701E-2</v>
      </c>
      <c r="N832" s="1" t="s">
        <v>411</v>
      </c>
    </row>
    <row r="833" spans="1:14" x14ac:dyDescent="0.25">
      <c r="A833">
        <v>1769</v>
      </c>
      <c r="B833" t="s">
        <v>2</v>
      </c>
      <c r="C833" t="s">
        <v>906</v>
      </c>
      <c r="D833" t="s">
        <v>57</v>
      </c>
      <c r="G833" t="s">
        <v>629</v>
      </c>
      <c r="H833" s="1">
        <v>0</v>
      </c>
      <c r="I833" s="8">
        <v>120</v>
      </c>
      <c r="K833" s="9" t="s">
        <v>629</v>
      </c>
      <c r="M833" s="11" t="s">
        <v>629</v>
      </c>
      <c r="N833" s="1" t="s">
        <v>362</v>
      </c>
    </row>
    <row r="834" spans="1:14" x14ac:dyDescent="0.25">
      <c r="A834">
        <v>1769</v>
      </c>
      <c r="B834" t="s">
        <v>2</v>
      </c>
      <c r="C834" t="s">
        <v>906</v>
      </c>
      <c r="D834" t="s">
        <v>25</v>
      </c>
      <c r="E834" t="s">
        <v>95</v>
      </c>
      <c r="F834" t="s">
        <v>151</v>
      </c>
      <c r="G834" t="s">
        <v>628</v>
      </c>
      <c r="H834" s="1">
        <v>50.802345440000003</v>
      </c>
      <c r="I834" s="8">
        <v>5425.4416666666666</v>
      </c>
      <c r="J834" s="9">
        <v>1142.1982456140352</v>
      </c>
      <c r="K834" s="9">
        <v>58026.349834646186</v>
      </c>
      <c r="L834" s="10">
        <v>4.75</v>
      </c>
      <c r="M834" s="11">
        <v>9.3499620123050742E-2</v>
      </c>
      <c r="N834" s="1" t="s">
        <v>287</v>
      </c>
    </row>
    <row r="835" spans="1:14" x14ac:dyDescent="0.25">
      <c r="A835">
        <v>1769</v>
      </c>
      <c r="B835" t="s">
        <v>2</v>
      </c>
      <c r="C835" t="s">
        <v>906</v>
      </c>
      <c r="D835" t="s">
        <v>31</v>
      </c>
      <c r="E835" t="s">
        <v>101</v>
      </c>
      <c r="F835" t="s">
        <v>155</v>
      </c>
      <c r="G835" t="s">
        <v>630</v>
      </c>
      <c r="H835" s="1">
        <v>1047.2287696757962</v>
      </c>
      <c r="I835" s="8">
        <v>18.345833333333335</v>
      </c>
      <c r="J835" s="9">
        <v>0.53330910852713187</v>
      </c>
      <c r="K835" s="9">
        <v>558.49664157976395</v>
      </c>
      <c r="L835" s="10">
        <v>34.4</v>
      </c>
      <c r="M835" s="11">
        <v>3.2848600989685992E-2</v>
      </c>
      <c r="N835" s="1" t="s">
        <v>293</v>
      </c>
    </row>
    <row r="836" spans="1:14" x14ac:dyDescent="0.25">
      <c r="A836">
        <v>1769</v>
      </c>
      <c r="B836" t="s">
        <v>2</v>
      </c>
      <c r="C836" t="s">
        <v>906</v>
      </c>
      <c r="D836" t="s">
        <v>45</v>
      </c>
      <c r="E836" t="s">
        <v>115</v>
      </c>
      <c r="F836" t="s">
        <v>155</v>
      </c>
      <c r="G836" t="s">
        <v>630</v>
      </c>
      <c r="H836" s="1">
        <v>1047.2287696757962</v>
      </c>
      <c r="I836" s="8">
        <v>7.1</v>
      </c>
      <c r="J836" s="9">
        <v>0.3227272727272727</v>
      </c>
      <c r="K836" s="9">
        <v>337.96928475900694</v>
      </c>
      <c r="L836" s="10">
        <v>22</v>
      </c>
      <c r="M836" s="11">
        <v>2.1007826214334061E-2</v>
      </c>
      <c r="N836" s="1" t="s">
        <v>308</v>
      </c>
    </row>
    <row r="837" spans="1:14" x14ac:dyDescent="0.25">
      <c r="A837">
        <v>1769</v>
      </c>
      <c r="B837" t="s">
        <v>2</v>
      </c>
      <c r="C837" t="s">
        <v>906</v>
      </c>
      <c r="D837" t="s">
        <v>37</v>
      </c>
      <c r="E837" t="s">
        <v>107</v>
      </c>
      <c r="F837" t="s">
        <v>153</v>
      </c>
      <c r="G837" t="s">
        <v>628</v>
      </c>
      <c r="H837" s="1">
        <v>1016.0469088</v>
      </c>
      <c r="I837" s="8">
        <v>881.33333333333337</v>
      </c>
      <c r="J837" s="9">
        <v>110.16666666666667</v>
      </c>
      <c r="K837" s="9">
        <v>111934.50111946667</v>
      </c>
      <c r="L837" s="10">
        <v>8</v>
      </c>
      <c r="M837" s="11">
        <v>7.8736522208884847E-3</v>
      </c>
      <c r="N837" s="1" t="s">
        <v>312</v>
      </c>
    </row>
    <row r="838" spans="1:14" x14ac:dyDescent="0.25">
      <c r="A838">
        <v>1769</v>
      </c>
      <c r="B838" t="s">
        <v>2</v>
      </c>
      <c r="C838" t="s">
        <v>906</v>
      </c>
      <c r="D838" t="s">
        <v>48</v>
      </c>
      <c r="E838" t="s">
        <v>118</v>
      </c>
      <c r="F838" t="s">
        <v>153</v>
      </c>
      <c r="G838" t="s">
        <v>628</v>
      </c>
      <c r="H838" s="1">
        <v>1016.0469088</v>
      </c>
      <c r="I838" s="8">
        <v>468</v>
      </c>
      <c r="J838" s="9">
        <v>39</v>
      </c>
      <c r="K838" s="9">
        <v>39625.829443199997</v>
      </c>
      <c r="L838" s="10">
        <v>12</v>
      </c>
      <c r="M838" s="11">
        <v>1.1810478331332728E-2</v>
      </c>
      <c r="N838" s="1" t="s">
        <v>402</v>
      </c>
    </row>
    <row r="839" spans="1:14" x14ac:dyDescent="0.25">
      <c r="A839">
        <v>1769</v>
      </c>
      <c r="B839" t="s">
        <v>2</v>
      </c>
      <c r="C839" t="s">
        <v>906</v>
      </c>
      <c r="D839" t="s">
        <v>57</v>
      </c>
      <c r="G839" t="s">
        <v>629</v>
      </c>
      <c r="H839" s="1">
        <v>0</v>
      </c>
      <c r="I839" s="8">
        <v>96</v>
      </c>
      <c r="K839" s="9" t="s">
        <v>629</v>
      </c>
      <c r="M839" s="11" t="s">
        <v>629</v>
      </c>
      <c r="N839" s="1" t="s">
        <v>412</v>
      </c>
    </row>
    <row r="840" spans="1:14" x14ac:dyDescent="0.25">
      <c r="A840">
        <v>1769</v>
      </c>
      <c r="B840" t="s">
        <v>2</v>
      </c>
      <c r="C840" t="s">
        <v>906</v>
      </c>
      <c r="D840" t="s">
        <v>28</v>
      </c>
      <c r="E840" t="s">
        <v>98</v>
      </c>
      <c r="F840" t="s">
        <v>153</v>
      </c>
      <c r="G840" t="s">
        <v>628</v>
      </c>
      <c r="H840" s="1">
        <v>1016.0469088</v>
      </c>
      <c r="I840" s="8">
        <v>840</v>
      </c>
      <c r="J840" s="9">
        <v>21</v>
      </c>
      <c r="K840" s="9">
        <v>21336.985084799999</v>
      </c>
      <c r="L840" s="10">
        <v>40</v>
      </c>
      <c r="M840" s="11">
        <v>3.9368261104442429E-2</v>
      </c>
      <c r="N840" s="1" t="s">
        <v>294</v>
      </c>
    </row>
    <row r="841" spans="1:14" x14ac:dyDescent="0.25">
      <c r="A841">
        <v>1769</v>
      </c>
      <c r="B841" t="s">
        <v>2</v>
      </c>
      <c r="C841" t="s">
        <v>906</v>
      </c>
      <c r="D841" t="s">
        <v>46</v>
      </c>
      <c r="E841" t="s">
        <v>116</v>
      </c>
      <c r="F841" t="s">
        <v>152</v>
      </c>
      <c r="G841" t="s">
        <v>628</v>
      </c>
      <c r="H841" s="1">
        <v>0.45359237000000002</v>
      </c>
      <c r="I841" s="8">
        <v>6.416666666666667</v>
      </c>
      <c r="J841" s="9">
        <v>220</v>
      </c>
      <c r="K841" s="9">
        <v>99.79032140000001</v>
      </c>
      <c r="L841" s="10">
        <v>2.9166666666666667E-2</v>
      </c>
      <c r="M841" s="11">
        <v>6.4301493137255958E-2</v>
      </c>
      <c r="N841" s="1" t="s">
        <v>413</v>
      </c>
    </row>
    <row r="842" spans="1:14" x14ac:dyDescent="0.25">
      <c r="A842">
        <v>1769</v>
      </c>
      <c r="B842" t="s">
        <v>2</v>
      </c>
      <c r="C842" t="s">
        <v>906</v>
      </c>
      <c r="D842" t="s">
        <v>42</v>
      </c>
      <c r="E842" t="s">
        <v>112</v>
      </c>
      <c r="F842" t="s">
        <v>152</v>
      </c>
      <c r="G842" t="s">
        <v>628</v>
      </c>
      <c r="H842" s="1">
        <v>0.45359237000000002</v>
      </c>
      <c r="I842" s="8">
        <v>79.933333333333337</v>
      </c>
      <c r="J842" s="9">
        <v>3197.3333333333335</v>
      </c>
      <c r="K842" s="9">
        <v>1450.2860043466669</v>
      </c>
      <c r="L842" s="10">
        <v>2.5000000000000001E-2</v>
      </c>
      <c r="M842" s="11">
        <v>5.5115565546219387E-2</v>
      </c>
      <c r="N842" s="1" t="s">
        <v>414</v>
      </c>
    </row>
    <row r="843" spans="1:14" x14ac:dyDescent="0.25">
      <c r="A843">
        <v>1769</v>
      </c>
      <c r="B843" t="s">
        <v>2</v>
      </c>
      <c r="C843" t="s">
        <v>906</v>
      </c>
      <c r="D843" t="s">
        <v>57</v>
      </c>
      <c r="G843" t="s">
        <v>629</v>
      </c>
      <c r="H843" s="1">
        <v>0</v>
      </c>
      <c r="I843" s="8">
        <v>1.5</v>
      </c>
      <c r="K843" s="9" t="s">
        <v>629</v>
      </c>
      <c r="M843" s="11" t="s">
        <v>629</v>
      </c>
      <c r="N843" s="1" t="s">
        <v>415</v>
      </c>
    </row>
    <row r="844" spans="1:14" x14ac:dyDescent="0.25">
      <c r="A844">
        <v>1769</v>
      </c>
      <c r="B844" t="s">
        <v>2</v>
      </c>
      <c r="C844" t="s">
        <v>906</v>
      </c>
      <c r="D844" t="s">
        <v>11</v>
      </c>
      <c r="E844" t="s">
        <v>81</v>
      </c>
      <c r="F844" t="s">
        <v>151</v>
      </c>
      <c r="G844" t="s">
        <v>628</v>
      </c>
      <c r="H844" s="1">
        <v>50.802345440000003</v>
      </c>
      <c r="I844" s="8">
        <v>248.62083333333334</v>
      </c>
      <c r="J844" s="9">
        <v>94.712698412698415</v>
      </c>
      <c r="K844" s="9">
        <v>4811.6272223164451</v>
      </c>
      <c r="L844" s="10">
        <v>2.625</v>
      </c>
      <c r="M844" s="11">
        <v>5.167084269958068E-2</v>
      </c>
      <c r="N844" s="1" t="s">
        <v>298</v>
      </c>
    </row>
    <row r="845" spans="1:14" x14ac:dyDescent="0.25">
      <c r="A845">
        <v>1769</v>
      </c>
      <c r="B845" t="s">
        <v>2</v>
      </c>
      <c r="C845" t="s">
        <v>906</v>
      </c>
      <c r="D845" t="s">
        <v>12</v>
      </c>
      <c r="E845" t="s">
        <v>82</v>
      </c>
      <c r="F845" t="s">
        <v>152</v>
      </c>
      <c r="G845" t="s">
        <v>628</v>
      </c>
      <c r="H845" s="1">
        <v>0.45359237000000002</v>
      </c>
      <c r="I845" s="8">
        <v>12.012499999999999</v>
      </c>
      <c r="J845" s="9">
        <v>53.388888888888886</v>
      </c>
      <c r="K845" s="9">
        <v>24.216792642777779</v>
      </c>
      <c r="L845" s="10">
        <v>0.22500000000000001</v>
      </c>
      <c r="M845" s="11">
        <v>0.49604008991597448</v>
      </c>
      <c r="N845" s="1" t="s">
        <v>342</v>
      </c>
    </row>
    <row r="846" spans="1:14" x14ac:dyDescent="0.25">
      <c r="A846">
        <v>1769</v>
      </c>
      <c r="B846" t="s">
        <v>2</v>
      </c>
      <c r="C846" t="s">
        <v>906</v>
      </c>
      <c r="D846" t="s">
        <v>57</v>
      </c>
      <c r="G846" t="s">
        <v>629</v>
      </c>
      <c r="H846" s="1">
        <v>0</v>
      </c>
      <c r="I846" s="8">
        <v>1079.3333333333333</v>
      </c>
      <c r="K846" s="9" t="s">
        <v>629</v>
      </c>
      <c r="M846" s="11" t="s">
        <v>629</v>
      </c>
      <c r="N846" s="1" t="s">
        <v>367</v>
      </c>
    </row>
    <row r="847" spans="1:14" x14ac:dyDescent="0.25">
      <c r="A847">
        <v>1769</v>
      </c>
      <c r="B847" t="s">
        <v>2</v>
      </c>
      <c r="C847" t="s">
        <v>906</v>
      </c>
      <c r="D847" t="s">
        <v>38</v>
      </c>
      <c r="E847" t="s">
        <v>108</v>
      </c>
      <c r="F847" t="s">
        <v>151</v>
      </c>
      <c r="G847" t="s">
        <v>628</v>
      </c>
      <c r="H847" s="1">
        <v>50.802345440000003</v>
      </c>
      <c r="I847" s="8">
        <v>500.77499999999998</v>
      </c>
      <c r="J847" s="9">
        <v>235.65882352941176</v>
      </c>
      <c r="K847" s="9">
        <v>11972.020958925177</v>
      </c>
      <c r="L847" s="10">
        <v>2.125</v>
      </c>
      <c r="M847" s="11">
        <v>4.1828777423470069E-2</v>
      </c>
      <c r="N847" s="1" t="s">
        <v>289</v>
      </c>
    </row>
    <row r="848" spans="1:14" x14ac:dyDescent="0.25">
      <c r="A848">
        <v>1769</v>
      </c>
      <c r="B848" t="s">
        <v>2</v>
      </c>
      <c r="C848" t="s">
        <v>906</v>
      </c>
      <c r="D848" t="s">
        <v>50</v>
      </c>
      <c r="E848" t="s">
        <v>120</v>
      </c>
      <c r="F848" t="s">
        <v>152</v>
      </c>
      <c r="G848" t="s">
        <v>628</v>
      </c>
      <c r="H848" s="1">
        <v>0.45359237000000002</v>
      </c>
      <c r="I848" s="8">
        <v>325</v>
      </c>
      <c r="J848" s="9">
        <v>7800</v>
      </c>
      <c r="K848" s="9">
        <v>3538.0204860000003</v>
      </c>
      <c r="L848" s="10">
        <v>4.1666666666666664E-2</v>
      </c>
      <c r="M848" s="11">
        <v>9.1859275910365648E-2</v>
      </c>
      <c r="N848" s="1" t="s">
        <v>403</v>
      </c>
    </row>
    <row r="849" spans="1:14" x14ac:dyDescent="0.25">
      <c r="A849">
        <v>1769</v>
      </c>
      <c r="B849" t="s">
        <v>2</v>
      </c>
      <c r="C849" t="s">
        <v>906</v>
      </c>
      <c r="D849" t="s">
        <v>57</v>
      </c>
      <c r="G849" t="s">
        <v>629</v>
      </c>
      <c r="H849" s="1">
        <v>0</v>
      </c>
      <c r="I849" s="8">
        <v>49.9375</v>
      </c>
      <c r="K849" s="9" t="s">
        <v>629</v>
      </c>
      <c r="M849" s="11" t="s">
        <v>629</v>
      </c>
      <c r="N849" s="1" t="s">
        <v>416</v>
      </c>
    </row>
    <row r="850" spans="1:14" x14ac:dyDescent="0.25">
      <c r="A850">
        <v>1769</v>
      </c>
      <c r="B850" t="s">
        <v>2</v>
      </c>
      <c r="C850" t="s">
        <v>906</v>
      </c>
      <c r="D850" t="s">
        <v>15</v>
      </c>
      <c r="E850" t="s">
        <v>85</v>
      </c>
      <c r="F850" t="s">
        <v>151</v>
      </c>
      <c r="G850" t="s">
        <v>628</v>
      </c>
      <c r="H850" s="1">
        <v>50.802345440000003</v>
      </c>
      <c r="I850" s="8">
        <v>5408.35</v>
      </c>
      <c r="J850" s="9">
        <v>901.39166666666677</v>
      </c>
      <c r="K850" s="9">
        <v>45792.810826737339</v>
      </c>
      <c r="L850" s="10">
        <v>6</v>
      </c>
      <c r="M850" s="11">
        <v>0.11810478331332727</v>
      </c>
      <c r="N850" s="1" t="s">
        <v>331</v>
      </c>
    </row>
    <row r="851" spans="1:14" x14ac:dyDescent="0.25">
      <c r="A851">
        <v>1769</v>
      </c>
      <c r="B851" t="s">
        <v>2</v>
      </c>
      <c r="C851" t="s">
        <v>906</v>
      </c>
      <c r="D851" t="s">
        <v>17</v>
      </c>
      <c r="E851" t="s">
        <v>87</v>
      </c>
      <c r="F851" t="s">
        <v>151</v>
      </c>
      <c r="G851" t="s">
        <v>628</v>
      </c>
      <c r="H851" s="1">
        <v>50.802345440000003</v>
      </c>
      <c r="I851" s="8">
        <v>192.43333333333334</v>
      </c>
      <c r="J851" s="9">
        <v>85.525925925925932</v>
      </c>
      <c r="K851" s="9">
        <v>4344.9176329647416</v>
      </c>
      <c r="L851" s="10">
        <v>2.25</v>
      </c>
      <c r="M851" s="11">
        <v>4.4289293742497716E-2</v>
      </c>
      <c r="N851" s="1" t="s">
        <v>417</v>
      </c>
    </row>
    <row r="852" spans="1:14" x14ac:dyDescent="0.25">
      <c r="A852">
        <v>1769</v>
      </c>
      <c r="B852" t="s">
        <v>2</v>
      </c>
      <c r="C852" t="s">
        <v>906</v>
      </c>
      <c r="D852" t="s">
        <v>40</v>
      </c>
      <c r="E852" t="s">
        <v>110</v>
      </c>
      <c r="F852" t="s">
        <v>151</v>
      </c>
      <c r="G852" t="s">
        <v>628</v>
      </c>
      <c r="H852" s="1">
        <v>50.802345440000003</v>
      </c>
      <c r="I852" s="8">
        <v>4.5875000000000004</v>
      </c>
      <c r="J852" s="9">
        <v>6.5535714285714297</v>
      </c>
      <c r="K852" s="9">
        <v>332.93679958000007</v>
      </c>
      <c r="L852" s="10">
        <v>0.7</v>
      </c>
      <c r="M852" s="11">
        <v>1.3778891386554847E-2</v>
      </c>
      <c r="N852" s="1" t="s">
        <v>418</v>
      </c>
    </row>
    <row r="853" spans="1:14" x14ac:dyDescent="0.25">
      <c r="A853">
        <v>1769</v>
      </c>
      <c r="B853" t="s">
        <v>2</v>
      </c>
      <c r="C853" t="s">
        <v>906</v>
      </c>
      <c r="D853" t="s">
        <v>57</v>
      </c>
      <c r="G853" t="s">
        <v>629</v>
      </c>
      <c r="H853" s="1">
        <v>0</v>
      </c>
      <c r="I853" s="8">
        <v>1.1916666666666667</v>
      </c>
      <c r="K853" s="9" t="s">
        <v>629</v>
      </c>
      <c r="M853" s="11" t="s">
        <v>629</v>
      </c>
      <c r="N853" s="1" t="s">
        <v>419</v>
      </c>
    </row>
    <row r="854" spans="1:14" x14ac:dyDescent="0.25">
      <c r="A854">
        <v>1769</v>
      </c>
      <c r="B854" t="s">
        <v>2</v>
      </c>
      <c r="C854" t="s">
        <v>906</v>
      </c>
      <c r="D854" t="s">
        <v>34</v>
      </c>
      <c r="E854" t="s">
        <v>104</v>
      </c>
      <c r="F854" t="s">
        <v>153</v>
      </c>
      <c r="G854" t="s">
        <v>628</v>
      </c>
      <c r="H854" s="1">
        <v>1016.0469088</v>
      </c>
      <c r="I854" s="8">
        <v>2717.6916666666666</v>
      </c>
      <c r="J854" s="9">
        <v>97.060416666666669</v>
      </c>
      <c r="K854" s="9">
        <v>98617.936321006666</v>
      </c>
      <c r="L854" s="10">
        <v>28</v>
      </c>
      <c r="M854" s="11">
        <v>2.7557782773109697E-2</v>
      </c>
      <c r="N854" s="1" t="s">
        <v>350</v>
      </c>
    </row>
    <row r="855" spans="1:14" x14ac:dyDescent="0.25">
      <c r="A855">
        <v>1769</v>
      </c>
      <c r="B855" t="s">
        <v>2</v>
      </c>
      <c r="C855" t="s">
        <v>906</v>
      </c>
      <c r="D855" t="s">
        <v>57</v>
      </c>
      <c r="G855" t="s">
        <v>629</v>
      </c>
      <c r="H855" s="1">
        <v>0</v>
      </c>
      <c r="I855" s="8">
        <v>2.1666666666666665</v>
      </c>
      <c r="K855" s="9" t="s">
        <v>629</v>
      </c>
      <c r="M855" s="11" t="s">
        <v>629</v>
      </c>
      <c r="N855" s="1" t="s">
        <v>420</v>
      </c>
    </row>
    <row r="856" spans="1:14" x14ac:dyDescent="0.25">
      <c r="A856">
        <v>1769</v>
      </c>
      <c r="B856" t="s">
        <v>2</v>
      </c>
      <c r="C856" t="s">
        <v>906</v>
      </c>
      <c r="D856" t="s">
        <v>57</v>
      </c>
      <c r="G856" t="s">
        <v>629</v>
      </c>
      <c r="H856" s="1">
        <v>0</v>
      </c>
      <c r="I856" s="8">
        <v>33.19166666666667</v>
      </c>
      <c r="K856" s="9" t="s">
        <v>629</v>
      </c>
      <c r="M856" s="11" t="s">
        <v>629</v>
      </c>
      <c r="N856" s="1" t="s">
        <v>400</v>
      </c>
    </row>
    <row r="857" spans="1:14" x14ac:dyDescent="0.25">
      <c r="A857">
        <v>1769</v>
      </c>
      <c r="B857" t="s">
        <v>2</v>
      </c>
      <c r="C857" t="s">
        <v>906</v>
      </c>
      <c r="D857" t="s">
        <v>25</v>
      </c>
      <c r="E857" t="s">
        <v>95</v>
      </c>
      <c r="F857" t="s">
        <v>151</v>
      </c>
      <c r="G857" t="s">
        <v>628</v>
      </c>
      <c r="H857" s="1">
        <v>50.802345440000003</v>
      </c>
      <c r="I857" s="8">
        <v>601.53750000000002</v>
      </c>
      <c r="J857" s="9">
        <v>126.63947368421053</v>
      </c>
      <c r="K857" s="9">
        <v>6433.5822884450536</v>
      </c>
      <c r="L857" s="10">
        <v>4.75</v>
      </c>
      <c r="M857" s="11">
        <v>9.3499620123050756E-2</v>
      </c>
      <c r="N857" s="1" t="s">
        <v>287</v>
      </c>
    </row>
    <row r="858" spans="1:14" x14ac:dyDescent="0.25">
      <c r="A858">
        <v>1769</v>
      </c>
      <c r="B858" t="s">
        <v>2</v>
      </c>
      <c r="C858" t="s">
        <v>906</v>
      </c>
      <c r="D858" t="s">
        <v>37</v>
      </c>
      <c r="E858" t="s">
        <v>107</v>
      </c>
      <c r="F858" t="s">
        <v>153</v>
      </c>
      <c r="G858" t="s">
        <v>628</v>
      </c>
      <c r="H858" s="1">
        <v>1016.0469088</v>
      </c>
      <c r="I858" s="8">
        <v>1707.2791666666667</v>
      </c>
      <c r="J858" s="9">
        <v>213.40989583333334</v>
      </c>
      <c r="K858" s="9">
        <v>216834.46496878832</v>
      </c>
      <c r="L858" s="10">
        <v>8</v>
      </c>
      <c r="M858" s="11">
        <v>7.8736522208884864E-3</v>
      </c>
      <c r="N858" s="1" t="s">
        <v>323</v>
      </c>
    </row>
    <row r="859" spans="1:14" x14ac:dyDescent="0.25">
      <c r="A859">
        <v>1769</v>
      </c>
      <c r="B859" t="s">
        <v>2</v>
      </c>
      <c r="C859" t="s">
        <v>906</v>
      </c>
      <c r="D859" t="s">
        <v>28</v>
      </c>
      <c r="E859" t="s">
        <v>98</v>
      </c>
      <c r="F859" t="s">
        <v>153</v>
      </c>
      <c r="G859" t="s">
        <v>628</v>
      </c>
      <c r="H859" s="1">
        <v>1016.0469088</v>
      </c>
      <c r="I859" s="8">
        <v>3037</v>
      </c>
      <c r="J859" s="9">
        <v>75.924999999999997</v>
      </c>
      <c r="K859" s="9">
        <v>77143.361550639995</v>
      </c>
      <c r="L859" s="10">
        <v>40</v>
      </c>
      <c r="M859" s="11">
        <v>3.9368261104442429E-2</v>
      </c>
      <c r="N859" s="1" t="s">
        <v>421</v>
      </c>
    </row>
    <row r="860" spans="1:14" x14ac:dyDescent="0.25">
      <c r="A860">
        <v>1769</v>
      </c>
      <c r="B860" t="s">
        <v>2</v>
      </c>
      <c r="C860" t="s">
        <v>906</v>
      </c>
      <c r="D860" t="s">
        <v>57</v>
      </c>
      <c r="G860" t="s">
        <v>629</v>
      </c>
      <c r="H860" s="1">
        <v>0</v>
      </c>
      <c r="I860" s="8">
        <v>397.44166666666666</v>
      </c>
      <c r="K860" s="9" t="s">
        <v>629</v>
      </c>
      <c r="M860" s="11" t="s">
        <v>629</v>
      </c>
      <c r="N860" s="1" t="s">
        <v>372</v>
      </c>
    </row>
    <row r="861" spans="1:14" x14ac:dyDescent="0.25">
      <c r="A861">
        <v>1769</v>
      </c>
      <c r="B861" t="s">
        <v>2</v>
      </c>
      <c r="C861" t="s">
        <v>906</v>
      </c>
      <c r="D861" t="s">
        <v>57</v>
      </c>
      <c r="G861" t="s">
        <v>629</v>
      </c>
      <c r="H861" s="1">
        <v>0</v>
      </c>
      <c r="I861" s="8">
        <v>2.3333333333333335</v>
      </c>
      <c r="K861" s="9" t="s">
        <v>629</v>
      </c>
      <c r="M861" s="11" t="s">
        <v>629</v>
      </c>
      <c r="N861" s="1" t="s">
        <v>422</v>
      </c>
    </row>
    <row r="862" spans="1:14" x14ac:dyDescent="0.25">
      <c r="A862">
        <v>1770</v>
      </c>
      <c r="B862" t="s">
        <v>2</v>
      </c>
      <c r="C862" t="s">
        <v>906</v>
      </c>
      <c r="D862" t="s">
        <v>44</v>
      </c>
      <c r="E862" t="s">
        <v>114</v>
      </c>
      <c r="F862" t="s">
        <v>152</v>
      </c>
      <c r="G862" t="s">
        <v>628</v>
      </c>
      <c r="H862" s="1">
        <v>0.45359237000000002</v>
      </c>
      <c r="I862" s="8">
        <v>56.416666666666664</v>
      </c>
      <c r="J862" s="9">
        <v>1504.4444444444443</v>
      </c>
      <c r="K862" s="9">
        <v>682.40452108888883</v>
      </c>
      <c r="L862" s="10">
        <v>3.7499999999999999E-2</v>
      </c>
      <c r="M862" s="11">
        <v>8.2673348319329099E-2</v>
      </c>
      <c r="N862" s="1" t="s">
        <v>314</v>
      </c>
    </row>
    <row r="863" spans="1:14" x14ac:dyDescent="0.25">
      <c r="A863">
        <v>1770</v>
      </c>
      <c r="B863" t="s">
        <v>2</v>
      </c>
      <c r="C863" t="s">
        <v>906</v>
      </c>
      <c r="D863" t="s">
        <v>10</v>
      </c>
      <c r="E863" t="s">
        <v>80</v>
      </c>
      <c r="F863" t="s">
        <v>151</v>
      </c>
      <c r="G863" t="s">
        <v>628</v>
      </c>
      <c r="H863" s="1">
        <v>50.802345440000003</v>
      </c>
      <c r="I863" s="8">
        <v>1074.95</v>
      </c>
      <c r="J863" s="9">
        <v>277.40645161290325</v>
      </c>
      <c r="K863" s="9">
        <v>14092.898382123358</v>
      </c>
      <c r="L863" s="10">
        <v>3.875</v>
      </c>
      <c r="M863" s="11">
        <v>7.6276005889857182E-2</v>
      </c>
      <c r="N863" s="1" t="s">
        <v>297</v>
      </c>
    </row>
    <row r="864" spans="1:14" x14ac:dyDescent="0.25">
      <c r="A864">
        <v>1770</v>
      </c>
      <c r="B864" t="s">
        <v>2</v>
      </c>
      <c r="C864" t="s">
        <v>906</v>
      </c>
      <c r="D864" t="s">
        <v>11</v>
      </c>
      <c r="E864" t="s">
        <v>81</v>
      </c>
      <c r="F864" t="s">
        <v>151</v>
      </c>
      <c r="G864" t="s">
        <v>628</v>
      </c>
      <c r="H864" s="1">
        <v>50.802345440000003</v>
      </c>
      <c r="I864" s="8">
        <v>797.0291666666667</v>
      </c>
      <c r="J864" s="9">
        <v>303.63015873015877</v>
      </c>
      <c r="K864" s="9">
        <v>15425.124209811558</v>
      </c>
      <c r="L864" s="10">
        <v>2.625</v>
      </c>
      <c r="M864" s="11">
        <v>5.167084269958068E-2</v>
      </c>
      <c r="N864" s="1" t="s">
        <v>298</v>
      </c>
    </row>
    <row r="865" spans="1:14" x14ac:dyDescent="0.25">
      <c r="A865">
        <v>1770</v>
      </c>
      <c r="B865" t="s">
        <v>2</v>
      </c>
      <c r="C865" t="s">
        <v>906</v>
      </c>
      <c r="D865" t="s">
        <v>57</v>
      </c>
      <c r="G865" t="s">
        <v>629</v>
      </c>
      <c r="H865" s="1">
        <v>0</v>
      </c>
      <c r="I865" s="8">
        <v>6.5</v>
      </c>
      <c r="K865" s="9" t="s">
        <v>629</v>
      </c>
      <c r="M865" s="11" t="s">
        <v>629</v>
      </c>
      <c r="N865" s="1" t="s">
        <v>423</v>
      </c>
    </row>
    <row r="866" spans="1:14" x14ac:dyDescent="0.25">
      <c r="A866">
        <v>1770</v>
      </c>
      <c r="B866" t="s">
        <v>2</v>
      </c>
      <c r="C866" t="s">
        <v>906</v>
      </c>
      <c r="D866" t="s">
        <v>57</v>
      </c>
      <c r="G866" t="s">
        <v>629</v>
      </c>
      <c r="H866" s="1">
        <v>0</v>
      </c>
      <c r="I866" s="8">
        <v>1.5375000000000001</v>
      </c>
      <c r="K866" s="9" t="s">
        <v>629</v>
      </c>
      <c r="M866" s="11" t="s">
        <v>629</v>
      </c>
      <c r="N866" s="1" t="s">
        <v>424</v>
      </c>
    </row>
    <row r="867" spans="1:14" x14ac:dyDescent="0.25">
      <c r="A867">
        <v>1770</v>
      </c>
      <c r="B867" t="s">
        <v>2</v>
      </c>
      <c r="C867" t="s">
        <v>906</v>
      </c>
      <c r="D867" t="s">
        <v>12</v>
      </c>
      <c r="E867" t="s">
        <v>82</v>
      </c>
      <c r="F867" t="s">
        <v>152</v>
      </c>
      <c r="G867" t="s">
        <v>628</v>
      </c>
      <c r="H867" s="1">
        <v>0.45359237000000002</v>
      </c>
      <c r="I867" s="8">
        <v>4.4249999999999998</v>
      </c>
      <c r="J867" s="9">
        <v>19.666666666666664</v>
      </c>
      <c r="K867" s="9">
        <v>8.9206499433333324</v>
      </c>
      <c r="L867" s="10">
        <v>0.22500000000000001</v>
      </c>
      <c r="M867" s="11">
        <v>0.49604008991597459</v>
      </c>
      <c r="N867" s="1" t="s">
        <v>342</v>
      </c>
    </row>
    <row r="868" spans="1:14" x14ac:dyDescent="0.25">
      <c r="A868">
        <v>1770</v>
      </c>
      <c r="B868" t="s">
        <v>2</v>
      </c>
      <c r="C868" t="s">
        <v>906</v>
      </c>
      <c r="D868" t="s">
        <v>13</v>
      </c>
      <c r="E868" t="s">
        <v>83</v>
      </c>
      <c r="F868" t="s">
        <v>151</v>
      </c>
      <c r="G868" t="s">
        <v>628</v>
      </c>
      <c r="H868" s="1">
        <v>50.802345440000003</v>
      </c>
      <c r="I868" s="8">
        <v>242.61250000000001</v>
      </c>
      <c r="J868" s="9">
        <v>114.17058823529412</v>
      </c>
      <c r="K868" s="9">
        <v>5800.1336626174125</v>
      </c>
      <c r="L868" s="10">
        <v>2.125</v>
      </c>
      <c r="M868" s="11">
        <v>4.1828777423470076E-2</v>
      </c>
      <c r="N868" s="1" t="s">
        <v>299</v>
      </c>
    </row>
    <row r="869" spans="1:14" x14ac:dyDescent="0.25">
      <c r="A869">
        <v>1770</v>
      </c>
      <c r="B869" t="s">
        <v>2</v>
      </c>
      <c r="C869" t="s">
        <v>906</v>
      </c>
      <c r="D869" t="s">
        <v>50</v>
      </c>
      <c r="E869" t="s">
        <v>120</v>
      </c>
      <c r="F869" t="s">
        <v>152</v>
      </c>
      <c r="G869" t="s">
        <v>628</v>
      </c>
      <c r="H869" s="1">
        <v>0.45359237000000002</v>
      </c>
      <c r="I869" s="8">
        <v>175.34166666666667</v>
      </c>
      <c r="J869" s="9">
        <v>4208.2000000000007</v>
      </c>
      <c r="K869" s="9">
        <v>1908.8074114340004</v>
      </c>
      <c r="L869" s="10">
        <v>4.1666666666666664E-2</v>
      </c>
      <c r="M869" s="11">
        <v>9.1859275910365634E-2</v>
      </c>
      <c r="N869" s="1" t="s">
        <v>403</v>
      </c>
    </row>
    <row r="870" spans="1:14" x14ac:dyDescent="0.25">
      <c r="A870">
        <v>1770</v>
      </c>
      <c r="B870" t="s">
        <v>2</v>
      </c>
      <c r="C870" t="s">
        <v>906</v>
      </c>
      <c r="D870" t="s">
        <v>14</v>
      </c>
      <c r="E870" t="s">
        <v>84</v>
      </c>
      <c r="F870" t="s">
        <v>151</v>
      </c>
      <c r="G870" t="s">
        <v>628</v>
      </c>
      <c r="H870" s="1">
        <v>50.802345440000003</v>
      </c>
      <c r="I870" s="8">
        <v>3.3333333333333335</v>
      </c>
      <c r="J870" s="9">
        <v>2.3809523809523814</v>
      </c>
      <c r="K870" s="9">
        <v>120.95796533333336</v>
      </c>
      <c r="L870" s="10">
        <v>1.4</v>
      </c>
      <c r="M870" s="11">
        <v>2.7557782773109694E-2</v>
      </c>
      <c r="N870" s="1" t="s">
        <v>389</v>
      </c>
    </row>
    <row r="871" spans="1:14" x14ac:dyDescent="0.25">
      <c r="A871">
        <v>1770</v>
      </c>
      <c r="B871" t="s">
        <v>2</v>
      </c>
      <c r="C871" t="s">
        <v>906</v>
      </c>
      <c r="D871" t="s">
        <v>38</v>
      </c>
      <c r="E871" t="s">
        <v>108</v>
      </c>
      <c r="F871" t="s">
        <v>151</v>
      </c>
      <c r="G871" t="s">
        <v>628</v>
      </c>
      <c r="H871" s="1">
        <v>50.802345440000003</v>
      </c>
      <c r="I871" s="8">
        <v>8379.9208333333336</v>
      </c>
      <c r="J871" s="9">
        <v>3943.4921568627451</v>
      </c>
      <c r="K871" s="9">
        <v>200338.65079287186</v>
      </c>
      <c r="L871" s="10">
        <v>2.125</v>
      </c>
      <c r="M871" s="11">
        <v>4.1828777423470076E-2</v>
      </c>
      <c r="N871" s="1" t="s">
        <v>353</v>
      </c>
    </row>
    <row r="872" spans="1:14" x14ac:dyDescent="0.25">
      <c r="A872">
        <v>1770</v>
      </c>
      <c r="B872" t="s">
        <v>2</v>
      </c>
      <c r="C872" t="s">
        <v>906</v>
      </c>
      <c r="D872" t="s">
        <v>33</v>
      </c>
      <c r="E872" t="s">
        <v>103</v>
      </c>
      <c r="F872" t="s">
        <v>151</v>
      </c>
      <c r="G872" t="s">
        <v>628</v>
      </c>
      <c r="H872" s="1">
        <v>50.802345440000003</v>
      </c>
      <c r="I872" s="8">
        <v>20.858333333333334</v>
      </c>
      <c r="J872" s="9">
        <v>20.858333333333334</v>
      </c>
      <c r="K872" s="9">
        <v>1059.6522553026668</v>
      </c>
      <c r="L872" s="10">
        <v>1</v>
      </c>
      <c r="M872" s="11">
        <v>1.9684130552221211E-2</v>
      </c>
      <c r="N872" s="1" t="s">
        <v>346</v>
      </c>
    </row>
    <row r="873" spans="1:14" x14ac:dyDescent="0.25">
      <c r="A873">
        <v>1770</v>
      </c>
      <c r="B873" t="s">
        <v>2</v>
      </c>
      <c r="C873" t="s">
        <v>906</v>
      </c>
      <c r="D873" t="s">
        <v>15</v>
      </c>
      <c r="E873" t="s">
        <v>85</v>
      </c>
      <c r="F873" t="s">
        <v>151</v>
      </c>
      <c r="G873" t="s">
        <v>628</v>
      </c>
      <c r="H873" s="1">
        <v>50.802345440000003</v>
      </c>
      <c r="I873" s="8">
        <v>1526.0041666666666</v>
      </c>
      <c r="J873" s="9">
        <v>254.33402777777778</v>
      </c>
      <c r="K873" s="9">
        <v>12920.765136313223</v>
      </c>
      <c r="L873" s="10">
        <v>6</v>
      </c>
      <c r="M873" s="11">
        <v>0.11810478331332727</v>
      </c>
      <c r="N873" s="1" t="s">
        <v>290</v>
      </c>
    </row>
    <row r="874" spans="1:14" x14ac:dyDescent="0.25">
      <c r="A874">
        <v>1770</v>
      </c>
      <c r="B874" t="s">
        <v>2</v>
      </c>
      <c r="C874" t="s">
        <v>906</v>
      </c>
      <c r="D874" t="s">
        <v>16</v>
      </c>
      <c r="E874" t="s">
        <v>86</v>
      </c>
      <c r="F874" t="s">
        <v>152</v>
      </c>
      <c r="G874" t="s">
        <v>628</v>
      </c>
      <c r="H874" s="1">
        <v>0.45359237000000002</v>
      </c>
      <c r="I874" s="8">
        <v>91.333333333333329</v>
      </c>
      <c r="J874" s="9">
        <v>152.22222222222223</v>
      </c>
      <c r="K874" s="9">
        <v>69.046838544444455</v>
      </c>
      <c r="L874" s="10">
        <v>0.6</v>
      </c>
      <c r="M874" s="11">
        <v>1.3227735731092651</v>
      </c>
      <c r="N874" s="1" t="s">
        <v>378</v>
      </c>
    </row>
    <row r="875" spans="1:14" x14ac:dyDescent="0.25">
      <c r="A875">
        <v>1770</v>
      </c>
      <c r="B875" t="s">
        <v>2</v>
      </c>
      <c r="C875" t="s">
        <v>906</v>
      </c>
      <c r="D875" t="s">
        <v>17</v>
      </c>
      <c r="E875" t="s">
        <v>87</v>
      </c>
      <c r="F875" t="s">
        <v>151</v>
      </c>
      <c r="G875" t="s">
        <v>628</v>
      </c>
      <c r="H875" s="1">
        <v>50.802345440000003</v>
      </c>
      <c r="I875" s="8">
        <v>11.416666666666666</v>
      </c>
      <c r="J875" s="9">
        <v>5.0740740740740735</v>
      </c>
      <c r="K875" s="9">
        <v>257.77486389925923</v>
      </c>
      <c r="L875" s="10">
        <v>2.25</v>
      </c>
      <c r="M875" s="11">
        <v>4.428929374249773E-2</v>
      </c>
      <c r="N875" s="1" t="s">
        <v>417</v>
      </c>
    </row>
    <row r="876" spans="1:14" x14ac:dyDescent="0.25">
      <c r="A876">
        <v>1770</v>
      </c>
      <c r="B876" t="s">
        <v>2</v>
      </c>
      <c r="C876" t="s">
        <v>906</v>
      </c>
      <c r="D876" t="s">
        <v>18</v>
      </c>
      <c r="E876" t="s">
        <v>88</v>
      </c>
      <c r="F876" t="s">
        <v>151</v>
      </c>
      <c r="G876" t="s">
        <v>628</v>
      </c>
      <c r="H876" s="1">
        <v>50.802345440000003</v>
      </c>
      <c r="I876" s="8">
        <v>297.16666666666669</v>
      </c>
      <c r="J876" s="9">
        <v>180.10101010101013</v>
      </c>
      <c r="K876" s="9">
        <v>9149.553729244446</v>
      </c>
      <c r="L876" s="10">
        <v>1.65</v>
      </c>
      <c r="M876" s="11">
        <v>3.2478815411164999E-2</v>
      </c>
      <c r="N876" s="1" t="s">
        <v>392</v>
      </c>
    </row>
    <row r="877" spans="1:14" x14ac:dyDescent="0.25">
      <c r="A877">
        <v>1770</v>
      </c>
      <c r="B877" t="s">
        <v>2</v>
      </c>
      <c r="C877" t="s">
        <v>906</v>
      </c>
      <c r="D877" t="s">
        <v>34</v>
      </c>
      <c r="E877" t="s">
        <v>104</v>
      </c>
      <c r="F877" t="s">
        <v>153</v>
      </c>
      <c r="G877" t="s">
        <v>628</v>
      </c>
      <c r="H877" s="1">
        <v>1016.0469088</v>
      </c>
      <c r="I877" s="8">
        <v>3473.0374999999999</v>
      </c>
      <c r="J877" s="9">
        <v>124.03705357142857</v>
      </c>
      <c r="K877" s="9">
        <v>126027.46485791</v>
      </c>
      <c r="L877" s="10">
        <v>28</v>
      </c>
      <c r="M877" s="11">
        <v>2.7557782773109697E-2</v>
      </c>
      <c r="N877" s="1" t="s">
        <v>350</v>
      </c>
    </row>
    <row r="878" spans="1:14" x14ac:dyDescent="0.25">
      <c r="A878">
        <v>1770</v>
      </c>
      <c r="B878" t="s">
        <v>2</v>
      </c>
      <c r="C878" t="s">
        <v>906</v>
      </c>
      <c r="D878" t="s">
        <v>57</v>
      </c>
      <c r="G878" t="s">
        <v>629</v>
      </c>
      <c r="H878" s="1">
        <v>0</v>
      </c>
      <c r="I878" s="8">
        <v>7.666666666666667</v>
      </c>
      <c r="K878" s="9" t="s">
        <v>629</v>
      </c>
      <c r="M878" s="11" t="s">
        <v>629</v>
      </c>
      <c r="N878" s="1" t="s">
        <v>425</v>
      </c>
    </row>
    <row r="879" spans="1:14" x14ac:dyDescent="0.25">
      <c r="A879">
        <v>1770</v>
      </c>
      <c r="B879" t="s">
        <v>2</v>
      </c>
      <c r="C879" t="s">
        <v>906</v>
      </c>
      <c r="D879" t="s">
        <v>57</v>
      </c>
      <c r="G879" t="s">
        <v>629</v>
      </c>
      <c r="H879" s="1">
        <v>0</v>
      </c>
      <c r="I879" s="8">
        <v>31.833333333333332</v>
      </c>
      <c r="K879" s="9" t="s">
        <v>629</v>
      </c>
      <c r="M879" s="11" t="s">
        <v>629</v>
      </c>
      <c r="N879" s="1" t="s">
        <v>426</v>
      </c>
    </row>
    <row r="880" spans="1:14" x14ac:dyDescent="0.25">
      <c r="A880">
        <v>1770</v>
      </c>
      <c r="B880" t="s">
        <v>2</v>
      </c>
      <c r="C880" t="s">
        <v>906</v>
      </c>
      <c r="D880" t="s">
        <v>25</v>
      </c>
      <c r="E880" t="s">
        <v>95</v>
      </c>
      <c r="F880" t="s">
        <v>151</v>
      </c>
      <c r="G880" t="s">
        <v>628</v>
      </c>
      <c r="H880" s="1">
        <v>50.802345440000003</v>
      </c>
      <c r="I880" s="8">
        <v>2543.5</v>
      </c>
      <c r="J880" s="9">
        <v>535.47368421052636</v>
      </c>
      <c r="K880" s="9">
        <v>27203.319079292636</v>
      </c>
      <c r="L880" s="10">
        <v>4.75</v>
      </c>
      <c r="M880" s="11">
        <v>9.3499620123050742E-2</v>
      </c>
      <c r="N880" s="1" t="s">
        <v>287</v>
      </c>
    </row>
    <row r="881" spans="1:14" x14ac:dyDescent="0.25">
      <c r="A881">
        <v>1770</v>
      </c>
      <c r="B881" t="s">
        <v>2</v>
      </c>
      <c r="C881" t="s">
        <v>906</v>
      </c>
      <c r="D881" t="s">
        <v>31</v>
      </c>
      <c r="E881" t="s">
        <v>101</v>
      </c>
      <c r="F881" t="s">
        <v>155</v>
      </c>
      <c r="G881" t="s">
        <v>630</v>
      </c>
      <c r="H881" s="1">
        <v>1047.2287696757962</v>
      </c>
      <c r="I881" s="8">
        <v>4.95</v>
      </c>
      <c r="J881" s="9">
        <v>0.14389534883720931</v>
      </c>
      <c r="K881" s="9">
        <v>150.69134912486021</v>
      </c>
      <c r="L881" s="10">
        <v>34.4</v>
      </c>
      <c r="M881" s="11">
        <v>3.2848600989685992E-2</v>
      </c>
      <c r="N881" s="1" t="s">
        <v>293</v>
      </c>
    </row>
    <row r="882" spans="1:14" x14ac:dyDescent="0.25">
      <c r="A882">
        <v>1770</v>
      </c>
      <c r="B882" t="s">
        <v>2</v>
      </c>
      <c r="C882" t="s">
        <v>906</v>
      </c>
      <c r="D882" t="s">
        <v>26</v>
      </c>
      <c r="E882" t="s">
        <v>96</v>
      </c>
      <c r="F882" t="s">
        <v>155</v>
      </c>
      <c r="G882" t="s">
        <v>630</v>
      </c>
      <c r="H882" s="1">
        <v>1047.2287696757962</v>
      </c>
      <c r="I882" s="8">
        <v>59.833333333333336</v>
      </c>
      <c r="J882" s="9">
        <v>2.8492063492063493</v>
      </c>
      <c r="K882" s="9">
        <v>2983.7708596318321</v>
      </c>
      <c r="L882" s="10">
        <v>21</v>
      </c>
      <c r="M882" s="11">
        <v>2.0052925022773425E-2</v>
      </c>
      <c r="N882" s="1" t="s">
        <v>427</v>
      </c>
    </row>
    <row r="883" spans="1:14" x14ac:dyDescent="0.25">
      <c r="A883">
        <v>1770</v>
      </c>
      <c r="B883" t="s">
        <v>2</v>
      </c>
      <c r="C883" t="s">
        <v>906</v>
      </c>
      <c r="D883" t="s">
        <v>27</v>
      </c>
      <c r="E883" t="s">
        <v>97</v>
      </c>
      <c r="F883" t="s">
        <v>155</v>
      </c>
      <c r="G883" t="s">
        <v>630</v>
      </c>
      <c r="H883" s="1">
        <v>1047.2287696757962</v>
      </c>
      <c r="I883" s="8">
        <v>13.533333333333333</v>
      </c>
      <c r="J883" s="9">
        <v>0.54133333333333333</v>
      </c>
      <c r="K883" s="9">
        <v>566.89984065116437</v>
      </c>
      <c r="L883" s="10">
        <v>25</v>
      </c>
      <c r="M883" s="11">
        <v>2.3872529789015981E-2</v>
      </c>
      <c r="N883" s="1" t="s">
        <v>307</v>
      </c>
    </row>
    <row r="884" spans="1:14" x14ac:dyDescent="0.25">
      <c r="A884">
        <v>1770</v>
      </c>
      <c r="B884" t="s">
        <v>2</v>
      </c>
      <c r="C884" t="s">
        <v>906</v>
      </c>
      <c r="D884" t="s">
        <v>45</v>
      </c>
      <c r="E884" t="s">
        <v>115</v>
      </c>
      <c r="F884" t="s">
        <v>155</v>
      </c>
      <c r="G884" t="s">
        <v>630</v>
      </c>
      <c r="H884" s="1">
        <v>1047.2287696757962</v>
      </c>
      <c r="I884" s="8">
        <v>73.337500000000006</v>
      </c>
      <c r="J884" s="9">
        <v>3.3335227272727277</v>
      </c>
      <c r="K884" s="9">
        <v>3490.9609043681235</v>
      </c>
      <c r="L884" s="10">
        <v>22</v>
      </c>
      <c r="M884" s="11">
        <v>2.1007826214334061E-2</v>
      </c>
      <c r="N884" s="1" t="s">
        <v>308</v>
      </c>
    </row>
    <row r="885" spans="1:14" x14ac:dyDescent="0.25">
      <c r="A885">
        <v>1770</v>
      </c>
      <c r="B885" t="s">
        <v>2</v>
      </c>
      <c r="C885" t="s">
        <v>906</v>
      </c>
      <c r="D885" t="s">
        <v>37</v>
      </c>
      <c r="E885" t="s">
        <v>107</v>
      </c>
      <c r="F885" t="s">
        <v>153</v>
      </c>
      <c r="G885" t="s">
        <v>628</v>
      </c>
      <c r="H885" s="1">
        <v>1016.0469088</v>
      </c>
      <c r="I885" s="8">
        <v>188.67916666666667</v>
      </c>
      <c r="J885" s="9">
        <v>23.584895833333334</v>
      </c>
      <c r="K885" s="9">
        <v>23963.360505828336</v>
      </c>
      <c r="L885" s="10">
        <v>8</v>
      </c>
      <c r="M885" s="11">
        <v>7.8736522208884847E-3</v>
      </c>
      <c r="N885" s="1" t="s">
        <v>323</v>
      </c>
    </row>
    <row r="886" spans="1:14" x14ac:dyDescent="0.25">
      <c r="A886">
        <v>1770</v>
      </c>
      <c r="B886" t="s">
        <v>2</v>
      </c>
      <c r="C886" t="s">
        <v>906</v>
      </c>
      <c r="D886" t="s">
        <v>47</v>
      </c>
      <c r="E886" t="s">
        <v>117</v>
      </c>
      <c r="F886" t="s">
        <v>153</v>
      </c>
      <c r="G886" t="s">
        <v>628</v>
      </c>
      <c r="H886" s="1">
        <v>1016.0469088</v>
      </c>
      <c r="I886" s="8">
        <v>53.958333333333336</v>
      </c>
      <c r="J886" s="9">
        <v>3.2702020202020203</v>
      </c>
      <c r="K886" s="9">
        <v>3322.678653777778</v>
      </c>
      <c r="L886" s="10">
        <v>16.5</v>
      </c>
      <c r="M886" s="11">
        <v>1.62394077055825E-2</v>
      </c>
      <c r="N886" s="1" t="s">
        <v>371</v>
      </c>
    </row>
    <row r="887" spans="1:14" x14ac:dyDescent="0.25">
      <c r="A887">
        <v>1770</v>
      </c>
      <c r="B887" t="s">
        <v>2</v>
      </c>
      <c r="C887" t="s">
        <v>906</v>
      </c>
      <c r="D887" t="s">
        <v>28</v>
      </c>
      <c r="E887" t="s">
        <v>98</v>
      </c>
      <c r="F887" t="s">
        <v>153</v>
      </c>
      <c r="G887" t="s">
        <v>628</v>
      </c>
      <c r="H887" s="1">
        <v>1016.0469088</v>
      </c>
      <c r="I887" s="8">
        <v>3118.25</v>
      </c>
      <c r="J887" s="9">
        <v>77.956249999999997</v>
      </c>
      <c r="K887" s="9">
        <v>79207.206834140001</v>
      </c>
      <c r="L887" s="10">
        <v>40</v>
      </c>
      <c r="M887" s="11">
        <v>3.9368261104442422E-2</v>
      </c>
      <c r="N887" s="1" t="s">
        <v>428</v>
      </c>
    </row>
    <row r="888" spans="1:14" x14ac:dyDescent="0.25">
      <c r="A888">
        <v>1770</v>
      </c>
      <c r="B888" t="s">
        <v>2</v>
      </c>
      <c r="C888" t="s">
        <v>906</v>
      </c>
      <c r="D888" t="s">
        <v>28</v>
      </c>
      <c r="E888" t="s">
        <v>98</v>
      </c>
      <c r="F888" t="s">
        <v>153</v>
      </c>
      <c r="G888" t="s">
        <v>628</v>
      </c>
      <c r="H888" s="1">
        <v>1016.0469088</v>
      </c>
      <c r="I888" s="8">
        <v>3466.1083333333331</v>
      </c>
      <c r="J888" s="9">
        <v>86.652708333333322</v>
      </c>
      <c r="K888" s="9">
        <v>88043.216441231314</v>
      </c>
      <c r="L888" s="10">
        <v>40</v>
      </c>
      <c r="M888" s="11">
        <v>3.9368261104442429E-2</v>
      </c>
      <c r="N888" s="1" t="s">
        <v>294</v>
      </c>
    </row>
    <row r="889" spans="1:14" x14ac:dyDescent="0.25">
      <c r="A889">
        <v>1770</v>
      </c>
      <c r="B889" t="s">
        <v>2</v>
      </c>
      <c r="C889" t="s">
        <v>906</v>
      </c>
      <c r="D889" t="s">
        <v>44</v>
      </c>
      <c r="E889" t="s">
        <v>114</v>
      </c>
      <c r="F889" t="s">
        <v>152</v>
      </c>
      <c r="G889" t="s">
        <v>628</v>
      </c>
      <c r="H889" s="1">
        <v>0.45359237000000002</v>
      </c>
      <c r="I889" s="8">
        <v>124.25</v>
      </c>
      <c r="J889" s="9">
        <v>3313.3333333333335</v>
      </c>
      <c r="K889" s="9">
        <v>1502.9027192666667</v>
      </c>
      <c r="L889" s="10">
        <v>3.7499999999999999E-2</v>
      </c>
      <c r="M889" s="11">
        <v>8.2673348319329085E-2</v>
      </c>
      <c r="N889" s="1" t="s">
        <v>314</v>
      </c>
    </row>
    <row r="890" spans="1:14" x14ac:dyDescent="0.25">
      <c r="A890">
        <v>1770</v>
      </c>
      <c r="B890" t="s">
        <v>2</v>
      </c>
      <c r="C890" t="s">
        <v>906</v>
      </c>
      <c r="D890" t="s">
        <v>12</v>
      </c>
      <c r="E890" t="s">
        <v>82</v>
      </c>
      <c r="F890" t="s">
        <v>152</v>
      </c>
      <c r="G890" t="s">
        <v>628</v>
      </c>
      <c r="H890" s="1">
        <v>0.45359237000000002</v>
      </c>
      <c r="I890" s="8">
        <v>21.183333333333334</v>
      </c>
      <c r="J890" s="9">
        <v>94.148148148148152</v>
      </c>
      <c r="K890" s="9">
        <v>42.704881649629634</v>
      </c>
      <c r="L890" s="10">
        <v>0.22500000000000001</v>
      </c>
      <c r="M890" s="11">
        <v>0.49604008991597454</v>
      </c>
      <c r="N890" s="1" t="s">
        <v>342</v>
      </c>
    </row>
    <row r="891" spans="1:14" x14ac:dyDescent="0.25">
      <c r="A891">
        <v>1770</v>
      </c>
      <c r="B891" t="s">
        <v>2</v>
      </c>
      <c r="C891" t="s">
        <v>906</v>
      </c>
      <c r="D891" t="s">
        <v>38</v>
      </c>
      <c r="E891" t="s">
        <v>108</v>
      </c>
      <c r="F891" t="s">
        <v>151</v>
      </c>
      <c r="G891" t="s">
        <v>628</v>
      </c>
      <c r="H891" s="1">
        <v>50.802345440000003</v>
      </c>
      <c r="I891" s="8">
        <v>1.9583333333333333</v>
      </c>
      <c r="J891" s="9">
        <v>0.92156862745098034</v>
      </c>
      <c r="K891" s="9">
        <v>46.81784775843137</v>
      </c>
      <c r="L891" s="10">
        <v>2.125</v>
      </c>
      <c r="M891" s="11">
        <v>4.1828777423470076E-2</v>
      </c>
      <c r="N891" s="1" t="s">
        <v>289</v>
      </c>
    </row>
    <row r="892" spans="1:14" x14ac:dyDescent="0.25">
      <c r="A892">
        <v>1770</v>
      </c>
      <c r="B892" t="s">
        <v>2</v>
      </c>
      <c r="C892" t="s">
        <v>906</v>
      </c>
      <c r="D892" t="s">
        <v>50</v>
      </c>
      <c r="E892" t="s">
        <v>120</v>
      </c>
      <c r="F892" t="s">
        <v>152</v>
      </c>
      <c r="G892" t="s">
        <v>628</v>
      </c>
      <c r="H892" s="1">
        <v>0.45359237000000002</v>
      </c>
      <c r="I892" s="8">
        <v>182.41666666666666</v>
      </c>
      <c r="J892" s="9">
        <v>4378</v>
      </c>
      <c r="K892" s="9">
        <v>1985.82739586</v>
      </c>
      <c r="L892" s="10">
        <v>4.1666666666666664E-2</v>
      </c>
      <c r="M892" s="11">
        <v>9.1859275910365648E-2</v>
      </c>
      <c r="N892" s="1" t="s">
        <v>403</v>
      </c>
    </row>
    <row r="893" spans="1:14" x14ac:dyDescent="0.25">
      <c r="A893">
        <v>1770</v>
      </c>
      <c r="B893" t="s">
        <v>2</v>
      </c>
      <c r="C893" t="s">
        <v>906</v>
      </c>
      <c r="D893" t="s">
        <v>57</v>
      </c>
      <c r="G893" t="s">
        <v>629</v>
      </c>
      <c r="H893" s="1">
        <v>0</v>
      </c>
      <c r="I893" s="8">
        <v>56.345833333333331</v>
      </c>
      <c r="K893" s="9" t="s">
        <v>629</v>
      </c>
      <c r="M893" s="11" t="s">
        <v>629</v>
      </c>
      <c r="N893" s="1" t="s">
        <v>397</v>
      </c>
    </row>
    <row r="894" spans="1:14" x14ac:dyDescent="0.25">
      <c r="A894">
        <v>1770</v>
      </c>
      <c r="B894" t="s">
        <v>2</v>
      </c>
      <c r="C894" t="s">
        <v>906</v>
      </c>
      <c r="D894" t="s">
        <v>57</v>
      </c>
      <c r="G894" t="s">
        <v>629</v>
      </c>
      <c r="H894" s="1">
        <v>0</v>
      </c>
      <c r="I894" s="8">
        <v>1.2083333333333333</v>
      </c>
      <c r="K894" s="9" t="s">
        <v>629</v>
      </c>
      <c r="M894" s="11" t="s">
        <v>629</v>
      </c>
      <c r="N894" s="1" t="s">
        <v>429</v>
      </c>
    </row>
    <row r="895" spans="1:14" x14ac:dyDescent="0.25">
      <c r="A895">
        <v>1770</v>
      </c>
      <c r="B895" t="s">
        <v>2</v>
      </c>
      <c r="C895" t="s">
        <v>906</v>
      </c>
      <c r="D895" t="s">
        <v>15</v>
      </c>
      <c r="E895" t="s">
        <v>85</v>
      </c>
      <c r="F895" t="s">
        <v>151</v>
      </c>
      <c r="G895" t="s">
        <v>628</v>
      </c>
      <c r="H895" s="1">
        <v>50.802345440000003</v>
      </c>
      <c r="I895" s="8">
        <v>6356.6125000000002</v>
      </c>
      <c r="J895" s="9">
        <v>1059.4354166666667</v>
      </c>
      <c r="K895" s="9">
        <v>53821.804008870342</v>
      </c>
      <c r="L895" s="10">
        <v>6</v>
      </c>
      <c r="M895" s="11">
        <v>0.11810478331332726</v>
      </c>
      <c r="N895" s="1" t="s">
        <v>354</v>
      </c>
    </row>
    <row r="896" spans="1:14" x14ac:dyDescent="0.25">
      <c r="A896">
        <v>1770</v>
      </c>
      <c r="B896" t="s">
        <v>2</v>
      </c>
      <c r="C896" t="s">
        <v>906</v>
      </c>
      <c r="D896" t="s">
        <v>36</v>
      </c>
      <c r="E896" t="s">
        <v>106</v>
      </c>
      <c r="F896" t="s">
        <v>151</v>
      </c>
      <c r="G896" t="s">
        <v>628</v>
      </c>
      <c r="H896" s="1">
        <v>50.802345440000003</v>
      </c>
      <c r="I896" s="8">
        <v>972.95</v>
      </c>
      <c r="J896" s="9">
        <v>1297.2666666666667</v>
      </c>
      <c r="K896" s="9">
        <v>65904.189327797343</v>
      </c>
      <c r="L896" s="10">
        <v>0.75</v>
      </c>
      <c r="M896" s="11">
        <v>1.4763097914165907E-2</v>
      </c>
      <c r="N896" s="1" t="s">
        <v>310</v>
      </c>
    </row>
    <row r="897" spans="1:14" x14ac:dyDescent="0.25">
      <c r="A897">
        <v>1770</v>
      </c>
      <c r="B897" t="s">
        <v>2</v>
      </c>
      <c r="C897" t="s">
        <v>906</v>
      </c>
      <c r="D897" t="s">
        <v>57</v>
      </c>
      <c r="G897" t="s">
        <v>629</v>
      </c>
      <c r="H897" s="1">
        <v>0</v>
      </c>
      <c r="I897" s="8">
        <v>27.833333333333332</v>
      </c>
      <c r="K897" s="9" t="s">
        <v>629</v>
      </c>
      <c r="M897" s="11" t="s">
        <v>629</v>
      </c>
      <c r="N897" s="1" t="s">
        <v>430</v>
      </c>
    </row>
    <row r="898" spans="1:14" x14ac:dyDescent="0.25">
      <c r="A898">
        <v>1770</v>
      </c>
      <c r="B898" t="s">
        <v>2</v>
      </c>
      <c r="C898" t="s">
        <v>906</v>
      </c>
      <c r="D898" t="s">
        <v>25</v>
      </c>
      <c r="E898" t="s">
        <v>95</v>
      </c>
      <c r="F898" t="s">
        <v>151</v>
      </c>
      <c r="G898" t="s">
        <v>628</v>
      </c>
      <c r="H898" s="1">
        <v>50.802345440000003</v>
      </c>
      <c r="I898" s="8">
        <v>581.44583333333333</v>
      </c>
      <c r="J898" s="9">
        <v>122.40964912280701</v>
      </c>
      <c r="K898" s="9">
        <v>6218.6972799260348</v>
      </c>
      <c r="L898" s="10">
        <v>4.75</v>
      </c>
      <c r="M898" s="11">
        <v>9.349962012305077E-2</v>
      </c>
      <c r="N898" s="1" t="s">
        <v>287</v>
      </c>
    </row>
    <row r="899" spans="1:14" x14ac:dyDescent="0.25">
      <c r="A899">
        <v>1770</v>
      </c>
      <c r="B899" t="s">
        <v>2</v>
      </c>
      <c r="C899" t="s">
        <v>906</v>
      </c>
      <c r="D899" t="s">
        <v>37</v>
      </c>
      <c r="E899" t="s">
        <v>107</v>
      </c>
      <c r="F899" t="s">
        <v>153</v>
      </c>
      <c r="G899" t="s">
        <v>628</v>
      </c>
      <c r="H899" s="1">
        <v>1016.0469088</v>
      </c>
      <c r="I899" s="8">
        <v>1817.5250000000001</v>
      </c>
      <c r="J899" s="9">
        <v>227.19062500000001</v>
      </c>
      <c r="K899" s="9">
        <v>230836.33223959</v>
      </c>
      <c r="L899" s="10">
        <v>8</v>
      </c>
      <c r="M899" s="11">
        <v>7.8736522208884847E-3</v>
      </c>
      <c r="N899" s="1" t="s">
        <v>323</v>
      </c>
    </row>
    <row r="900" spans="1:14" x14ac:dyDescent="0.25">
      <c r="A900">
        <v>1770</v>
      </c>
      <c r="B900" t="s">
        <v>2</v>
      </c>
      <c r="C900" t="s">
        <v>906</v>
      </c>
      <c r="D900" t="s">
        <v>47</v>
      </c>
      <c r="E900" t="s">
        <v>117</v>
      </c>
      <c r="F900" t="s">
        <v>153</v>
      </c>
      <c r="G900" t="s">
        <v>628</v>
      </c>
      <c r="H900" s="1">
        <v>1016.0469088</v>
      </c>
      <c r="I900" s="8">
        <v>26.125</v>
      </c>
      <c r="J900" s="9">
        <v>1.5833333333333333</v>
      </c>
      <c r="K900" s="9">
        <v>1608.7409389333332</v>
      </c>
      <c r="L900" s="10">
        <v>16.5</v>
      </c>
      <c r="M900" s="11">
        <v>1.6239407705582503E-2</v>
      </c>
      <c r="N900" s="1" t="s">
        <v>371</v>
      </c>
    </row>
    <row r="901" spans="1:14" x14ac:dyDescent="0.25">
      <c r="A901">
        <v>1770</v>
      </c>
      <c r="B901" t="s">
        <v>2</v>
      </c>
      <c r="C901" t="s">
        <v>906</v>
      </c>
      <c r="D901" t="s">
        <v>28</v>
      </c>
      <c r="E901" t="s">
        <v>98</v>
      </c>
      <c r="F901" t="s">
        <v>153</v>
      </c>
      <c r="G901" t="s">
        <v>628</v>
      </c>
      <c r="H901" s="1">
        <v>1016.0469088</v>
      </c>
      <c r="I901" s="8">
        <v>31304.125</v>
      </c>
      <c r="J901" s="9">
        <v>782.60312499999998</v>
      </c>
      <c r="K901" s="9">
        <v>795161.48597346991</v>
      </c>
      <c r="L901" s="10">
        <v>40</v>
      </c>
      <c r="M901" s="11">
        <v>3.9368261104442429E-2</v>
      </c>
      <c r="N901" s="1" t="s">
        <v>294</v>
      </c>
    </row>
    <row r="902" spans="1:14" x14ac:dyDescent="0.25">
      <c r="A902">
        <v>1770</v>
      </c>
      <c r="B902" t="s">
        <v>2</v>
      </c>
      <c r="C902" t="s">
        <v>906</v>
      </c>
      <c r="D902" t="s">
        <v>55</v>
      </c>
      <c r="E902" t="s">
        <v>125</v>
      </c>
      <c r="F902" t="s">
        <v>151</v>
      </c>
      <c r="G902" t="s">
        <v>628</v>
      </c>
      <c r="H902" s="1">
        <v>50.802345440000003</v>
      </c>
      <c r="I902" s="8">
        <v>18</v>
      </c>
      <c r="K902" s="9">
        <v>0</v>
      </c>
      <c r="N902" s="1" t="s">
        <v>431</v>
      </c>
    </row>
    <row r="903" spans="1:14" x14ac:dyDescent="0.25">
      <c r="A903">
        <v>1770</v>
      </c>
      <c r="B903" t="s">
        <v>2</v>
      </c>
      <c r="C903" t="s">
        <v>906</v>
      </c>
      <c r="D903" t="s">
        <v>57</v>
      </c>
      <c r="G903" t="s">
        <v>629</v>
      </c>
      <c r="H903" s="1">
        <v>0</v>
      </c>
      <c r="I903" s="8">
        <v>1246.8333333333333</v>
      </c>
      <c r="K903" s="9" t="s">
        <v>629</v>
      </c>
      <c r="M903" s="11" t="s">
        <v>629</v>
      </c>
      <c r="N903" s="1" t="s">
        <v>372</v>
      </c>
    </row>
    <row r="904" spans="1:14" x14ac:dyDescent="0.25">
      <c r="A904">
        <v>1771</v>
      </c>
      <c r="B904" t="s">
        <v>2</v>
      </c>
      <c r="C904" t="s">
        <v>906</v>
      </c>
      <c r="D904" t="s">
        <v>44</v>
      </c>
      <c r="E904" t="s">
        <v>114</v>
      </c>
      <c r="F904" t="s">
        <v>152</v>
      </c>
      <c r="G904" t="s">
        <v>628</v>
      </c>
      <c r="H904" s="1">
        <v>0.45359237000000002</v>
      </c>
      <c r="I904" s="8">
        <v>196</v>
      </c>
      <c r="J904" s="9">
        <v>5226.666666666667</v>
      </c>
      <c r="K904" s="9">
        <v>2370.7761205333336</v>
      </c>
      <c r="L904" s="10">
        <v>3.7499999999999999E-2</v>
      </c>
      <c r="M904" s="11">
        <v>8.2673348319329085E-2</v>
      </c>
      <c r="N904" s="1" t="s">
        <v>314</v>
      </c>
    </row>
    <row r="905" spans="1:14" x14ac:dyDescent="0.25">
      <c r="A905">
        <v>1771</v>
      </c>
      <c r="B905" t="s">
        <v>2</v>
      </c>
      <c r="C905" t="s">
        <v>906</v>
      </c>
      <c r="D905" t="s">
        <v>10</v>
      </c>
      <c r="E905" t="s">
        <v>80</v>
      </c>
      <c r="F905" t="s">
        <v>151</v>
      </c>
      <c r="G905" t="s">
        <v>628</v>
      </c>
      <c r="H905" s="1">
        <v>50.802345440000003</v>
      </c>
      <c r="I905" s="8">
        <v>1994.3583333333333</v>
      </c>
      <c r="J905" s="9">
        <v>514.67311827956985</v>
      </c>
      <c r="K905" s="9">
        <v>26146.601543520686</v>
      </c>
      <c r="L905" s="10">
        <v>3.875</v>
      </c>
      <c r="M905" s="11">
        <v>7.627600588985721E-2</v>
      </c>
      <c r="N905" s="1" t="s">
        <v>432</v>
      </c>
    </row>
    <row r="906" spans="1:14" x14ac:dyDescent="0.25">
      <c r="A906">
        <v>1771</v>
      </c>
      <c r="B906" t="s">
        <v>2</v>
      </c>
      <c r="C906" t="s">
        <v>906</v>
      </c>
      <c r="D906" t="s">
        <v>57</v>
      </c>
      <c r="G906" t="s">
        <v>629</v>
      </c>
      <c r="H906" s="1">
        <v>0</v>
      </c>
      <c r="I906" s="8">
        <v>46.537500000000001</v>
      </c>
      <c r="K906" s="9" t="s">
        <v>629</v>
      </c>
      <c r="M906" s="11" t="s">
        <v>629</v>
      </c>
      <c r="N906" s="1" t="s">
        <v>433</v>
      </c>
    </row>
    <row r="907" spans="1:14" x14ac:dyDescent="0.25">
      <c r="A907">
        <v>1771</v>
      </c>
      <c r="B907" t="s">
        <v>2</v>
      </c>
      <c r="C907" t="s">
        <v>906</v>
      </c>
      <c r="D907" t="s">
        <v>11</v>
      </c>
      <c r="E907" t="s">
        <v>81</v>
      </c>
      <c r="F907" t="s">
        <v>151</v>
      </c>
      <c r="G907" t="s">
        <v>628</v>
      </c>
      <c r="H907" s="1">
        <v>50.802345440000003</v>
      </c>
      <c r="I907" s="8">
        <v>2016.4166666666667</v>
      </c>
      <c r="J907" s="9">
        <v>768.15873015873024</v>
      </c>
      <c r="K907" s="9">
        <v>39024.265162275566</v>
      </c>
      <c r="L907" s="10">
        <v>2.625</v>
      </c>
      <c r="M907" s="11">
        <v>5.1670842699580673E-2</v>
      </c>
      <c r="N907" s="1" t="s">
        <v>298</v>
      </c>
    </row>
    <row r="908" spans="1:14" x14ac:dyDescent="0.25">
      <c r="A908">
        <v>1771</v>
      </c>
      <c r="B908" t="s">
        <v>2</v>
      </c>
      <c r="C908" t="s">
        <v>906</v>
      </c>
      <c r="D908" t="s">
        <v>57</v>
      </c>
      <c r="G908" t="s">
        <v>629</v>
      </c>
      <c r="H908" s="1">
        <v>0</v>
      </c>
      <c r="I908" s="8">
        <v>8.3333333333333339</v>
      </c>
      <c r="K908" s="9" t="s">
        <v>629</v>
      </c>
      <c r="M908" s="11" t="s">
        <v>629</v>
      </c>
      <c r="N908" s="1" t="s">
        <v>434</v>
      </c>
    </row>
    <row r="909" spans="1:14" x14ac:dyDescent="0.25">
      <c r="A909">
        <v>1771</v>
      </c>
      <c r="B909" t="s">
        <v>2</v>
      </c>
      <c r="C909" t="s">
        <v>906</v>
      </c>
      <c r="D909" t="s">
        <v>57</v>
      </c>
      <c r="G909" t="s">
        <v>629</v>
      </c>
      <c r="H909" s="1">
        <v>0</v>
      </c>
      <c r="I909" s="8">
        <v>0.9291666666666667</v>
      </c>
      <c r="K909" s="9" t="s">
        <v>629</v>
      </c>
      <c r="M909" s="11" t="s">
        <v>629</v>
      </c>
      <c r="N909" s="1" t="s">
        <v>424</v>
      </c>
    </row>
    <row r="910" spans="1:14" x14ac:dyDescent="0.25">
      <c r="A910">
        <v>1771</v>
      </c>
      <c r="B910" t="s">
        <v>2</v>
      </c>
      <c r="C910" t="s">
        <v>906</v>
      </c>
      <c r="D910" t="s">
        <v>13</v>
      </c>
      <c r="E910" t="s">
        <v>83</v>
      </c>
      <c r="F910" t="s">
        <v>151</v>
      </c>
      <c r="G910" t="s">
        <v>628</v>
      </c>
      <c r="H910" s="1">
        <v>50.802345440000003</v>
      </c>
      <c r="I910" s="8">
        <v>258.00833333333333</v>
      </c>
      <c r="J910" s="9">
        <v>121.4156862745098</v>
      </c>
      <c r="K910" s="9">
        <v>6168.2016359523141</v>
      </c>
      <c r="L910" s="10">
        <v>2.125</v>
      </c>
      <c r="M910" s="11">
        <v>4.1828777423470076E-2</v>
      </c>
      <c r="N910" s="1" t="s">
        <v>299</v>
      </c>
    </row>
    <row r="911" spans="1:14" x14ac:dyDescent="0.25">
      <c r="A911">
        <v>1771</v>
      </c>
      <c r="B911" t="s">
        <v>2</v>
      </c>
      <c r="C911" t="s">
        <v>906</v>
      </c>
      <c r="D911" t="s">
        <v>14</v>
      </c>
      <c r="E911" t="s">
        <v>84</v>
      </c>
      <c r="F911" t="s">
        <v>151</v>
      </c>
      <c r="G911" t="s">
        <v>628</v>
      </c>
      <c r="H911" s="1">
        <v>50.802345440000003</v>
      </c>
      <c r="I911" s="8">
        <v>111.41666666666667</v>
      </c>
      <c r="J911" s="9">
        <v>79.583333333333343</v>
      </c>
      <c r="K911" s="9">
        <v>4043.0199912666676</v>
      </c>
      <c r="L911" s="10">
        <v>1.4</v>
      </c>
      <c r="M911" s="11">
        <v>2.7557782773109694E-2</v>
      </c>
      <c r="N911" s="1" t="s">
        <v>389</v>
      </c>
    </row>
    <row r="912" spans="1:14" x14ac:dyDescent="0.25">
      <c r="A912">
        <v>1771</v>
      </c>
      <c r="B912" t="s">
        <v>2</v>
      </c>
      <c r="C912" t="s">
        <v>906</v>
      </c>
      <c r="D912" t="s">
        <v>38</v>
      </c>
      <c r="E912" t="s">
        <v>108</v>
      </c>
      <c r="F912" t="s">
        <v>151</v>
      </c>
      <c r="G912" t="s">
        <v>628</v>
      </c>
      <c r="H912" s="1">
        <v>50.802345440000003</v>
      </c>
      <c r="I912" s="8">
        <v>42283.175000000003</v>
      </c>
      <c r="J912" s="9">
        <v>19897.964705882354</v>
      </c>
      <c r="K912" s="9">
        <v>1010863.2765411634</v>
      </c>
      <c r="L912" s="10">
        <v>2.125</v>
      </c>
      <c r="M912" s="11">
        <v>4.1828777423470076E-2</v>
      </c>
      <c r="N912" s="1" t="s">
        <v>435</v>
      </c>
    </row>
    <row r="913" spans="1:14" x14ac:dyDescent="0.25">
      <c r="A913">
        <v>1771</v>
      </c>
      <c r="B913" t="s">
        <v>2</v>
      </c>
      <c r="C913" t="s">
        <v>906</v>
      </c>
      <c r="D913" t="s">
        <v>57</v>
      </c>
      <c r="G913" t="s">
        <v>629</v>
      </c>
      <c r="H913" s="1">
        <v>0</v>
      </c>
      <c r="I913" s="8">
        <v>100.25</v>
      </c>
      <c r="K913" s="9" t="s">
        <v>629</v>
      </c>
      <c r="M913" s="11" t="s">
        <v>629</v>
      </c>
      <c r="N913" s="1" t="s">
        <v>436</v>
      </c>
    </row>
    <row r="914" spans="1:14" x14ac:dyDescent="0.25">
      <c r="A914">
        <v>1771</v>
      </c>
      <c r="B914" t="s">
        <v>2</v>
      </c>
      <c r="C914" t="s">
        <v>906</v>
      </c>
      <c r="D914" t="s">
        <v>15</v>
      </c>
      <c r="E914" t="s">
        <v>85</v>
      </c>
      <c r="F914" t="s">
        <v>151</v>
      </c>
      <c r="G914" t="s">
        <v>628</v>
      </c>
      <c r="H914" s="1">
        <v>50.802345440000003</v>
      </c>
      <c r="I914" s="8">
        <v>599.76250000000005</v>
      </c>
      <c r="J914" s="9">
        <v>99.960416666666674</v>
      </c>
      <c r="K914" s="9">
        <v>5078.2236178263338</v>
      </c>
      <c r="L914" s="10">
        <v>6</v>
      </c>
      <c r="M914" s="11">
        <v>0.11810478331332727</v>
      </c>
      <c r="N914" s="1" t="s">
        <v>437</v>
      </c>
    </row>
    <row r="915" spans="1:14" x14ac:dyDescent="0.25">
      <c r="A915">
        <v>1771</v>
      </c>
      <c r="B915" t="s">
        <v>2</v>
      </c>
      <c r="C915" t="s">
        <v>906</v>
      </c>
      <c r="D915" t="s">
        <v>16</v>
      </c>
      <c r="E915" t="s">
        <v>86</v>
      </c>
      <c r="F915" t="s">
        <v>152</v>
      </c>
      <c r="G915" t="s">
        <v>628</v>
      </c>
      <c r="H915" s="1">
        <v>0.45359237000000002</v>
      </c>
      <c r="I915" s="8">
        <v>187.33333333333334</v>
      </c>
      <c r="J915" s="9">
        <v>312.22222222222223</v>
      </c>
      <c r="K915" s="9">
        <v>141.62161774444445</v>
      </c>
      <c r="L915" s="10">
        <v>0.6</v>
      </c>
      <c r="M915" s="11">
        <v>1.3227735731092656</v>
      </c>
      <c r="N915" s="1" t="s">
        <v>378</v>
      </c>
    </row>
    <row r="916" spans="1:14" x14ac:dyDescent="0.25">
      <c r="A916">
        <v>1771</v>
      </c>
      <c r="B916" t="s">
        <v>2</v>
      </c>
      <c r="C916" t="s">
        <v>906</v>
      </c>
      <c r="D916" t="s">
        <v>17</v>
      </c>
      <c r="E916" t="s">
        <v>87</v>
      </c>
      <c r="F916" t="s">
        <v>151</v>
      </c>
      <c r="G916" t="s">
        <v>628</v>
      </c>
      <c r="H916" s="1">
        <v>50.802345440000003</v>
      </c>
      <c r="I916" s="8">
        <v>112.68333333333334</v>
      </c>
      <c r="J916" s="9">
        <v>50.081481481481482</v>
      </c>
      <c r="K916" s="9">
        <v>2544.2567223691854</v>
      </c>
      <c r="L916" s="10">
        <v>2.25</v>
      </c>
      <c r="M916" s="11">
        <v>4.4289293742497723E-2</v>
      </c>
      <c r="N916" s="1" t="s">
        <v>417</v>
      </c>
    </row>
    <row r="917" spans="1:14" x14ac:dyDescent="0.25">
      <c r="A917">
        <v>1771</v>
      </c>
      <c r="B917" t="s">
        <v>2</v>
      </c>
      <c r="C917" t="s">
        <v>906</v>
      </c>
      <c r="D917" t="s">
        <v>18</v>
      </c>
      <c r="E917" t="s">
        <v>88</v>
      </c>
      <c r="F917" t="s">
        <v>151</v>
      </c>
      <c r="G917" t="s">
        <v>628</v>
      </c>
      <c r="H917" s="1">
        <v>50.802345440000003</v>
      </c>
      <c r="I917" s="8">
        <v>321.875</v>
      </c>
      <c r="J917" s="9">
        <v>195.07575757575759</v>
      </c>
      <c r="K917" s="9">
        <v>9910.3060233333345</v>
      </c>
      <c r="L917" s="10">
        <v>1.65</v>
      </c>
      <c r="M917" s="11">
        <v>3.2478815411164999E-2</v>
      </c>
      <c r="N917" s="1" t="s">
        <v>392</v>
      </c>
    </row>
    <row r="918" spans="1:14" x14ac:dyDescent="0.25">
      <c r="A918">
        <v>1771</v>
      </c>
      <c r="B918" t="s">
        <v>2</v>
      </c>
      <c r="C918" t="s">
        <v>906</v>
      </c>
      <c r="D918" t="s">
        <v>29</v>
      </c>
      <c r="E918" t="s">
        <v>99</v>
      </c>
      <c r="F918" t="s">
        <v>156</v>
      </c>
      <c r="G918" t="s">
        <v>156</v>
      </c>
      <c r="H918" s="1">
        <v>1</v>
      </c>
      <c r="I918" s="8">
        <v>910.58333333333337</v>
      </c>
      <c r="J918" s="9">
        <v>2601.666666666667</v>
      </c>
      <c r="K918" s="9">
        <v>2601.666666666667</v>
      </c>
      <c r="L918" s="10">
        <v>0.35</v>
      </c>
      <c r="M918" s="11">
        <v>0.35</v>
      </c>
      <c r="N918" s="1" t="s">
        <v>438</v>
      </c>
    </row>
    <row r="919" spans="1:14" x14ac:dyDescent="0.25">
      <c r="A919">
        <v>1771</v>
      </c>
      <c r="B919" t="s">
        <v>2</v>
      </c>
      <c r="C919" t="s">
        <v>906</v>
      </c>
      <c r="D919" t="s">
        <v>34</v>
      </c>
      <c r="E919" t="s">
        <v>104</v>
      </c>
      <c r="F919" t="s">
        <v>153</v>
      </c>
      <c r="G919" t="s">
        <v>628</v>
      </c>
      <c r="H919" s="1">
        <v>1016.0469088</v>
      </c>
      <c r="I919" s="8">
        <v>4694</v>
      </c>
      <c r="J919" s="9">
        <v>167.64285714285714</v>
      </c>
      <c r="K919" s="9">
        <v>170333.00678239999</v>
      </c>
      <c r="L919" s="10">
        <v>28</v>
      </c>
      <c r="M919" s="11">
        <v>2.7557782773109701E-2</v>
      </c>
      <c r="N919" s="1" t="s">
        <v>350</v>
      </c>
    </row>
    <row r="920" spans="1:14" x14ac:dyDescent="0.25">
      <c r="A920">
        <v>1771</v>
      </c>
      <c r="B920" t="s">
        <v>2</v>
      </c>
      <c r="C920" t="s">
        <v>906</v>
      </c>
      <c r="D920" t="s">
        <v>56</v>
      </c>
      <c r="E920" t="s">
        <v>126</v>
      </c>
      <c r="F920" t="s">
        <v>625</v>
      </c>
      <c r="G920" t="s">
        <v>156</v>
      </c>
      <c r="H920" s="1">
        <v>12</v>
      </c>
      <c r="I920" s="8">
        <v>60.287500000000001</v>
      </c>
      <c r="J920" s="9">
        <v>535.88888888888891</v>
      </c>
      <c r="K920" s="9">
        <v>6430.666666666667</v>
      </c>
      <c r="L920" s="10">
        <v>0.1125</v>
      </c>
      <c r="M920" s="11">
        <v>9.3749999999999997E-3</v>
      </c>
      <c r="N920" s="1" t="s">
        <v>439</v>
      </c>
    </row>
    <row r="921" spans="1:14" x14ac:dyDescent="0.25">
      <c r="A921">
        <v>1771</v>
      </c>
      <c r="B921" t="s">
        <v>2</v>
      </c>
      <c r="C921" t="s">
        <v>906</v>
      </c>
      <c r="D921" t="s">
        <v>22</v>
      </c>
      <c r="E921" t="s">
        <v>92</v>
      </c>
      <c r="F921" t="s">
        <v>625</v>
      </c>
      <c r="G921" t="s">
        <v>156</v>
      </c>
      <c r="H921" s="1">
        <v>12</v>
      </c>
      <c r="I921" s="8">
        <v>42.266666666666666</v>
      </c>
      <c r="J921" s="9">
        <v>130.05128205128204</v>
      </c>
      <c r="K921" s="9">
        <v>1560.6153846153845</v>
      </c>
      <c r="L921" s="10">
        <v>0.32500000000000001</v>
      </c>
      <c r="M921" s="11">
        <v>2.7083333333333334E-2</v>
      </c>
      <c r="N921" s="1" t="s">
        <v>440</v>
      </c>
    </row>
    <row r="922" spans="1:14" x14ac:dyDescent="0.25">
      <c r="A922">
        <v>1771</v>
      </c>
      <c r="B922" t="s">
        <v>2</v>
      </c>
      <c r="C922" t="s">
        <v>906</v>
      </c>
      <c r="D922" t="s">
        <v>57</v>
      </c>
      <c r="G922" t="s">
        <v>629</v>
      </c>
      <c r="H922" s="1">
        <v>0</v>
      </c>
      <c r="I922" s="8">
        <v>10.833333333333334</v>
      </c>
      <c r="K922" s="9" t="s">
        <v>629</v>
      </c>
      <c r="M922" s="11" t="s">
        <v>629</v>
      </c>
      <c r="N922" s="1" t="s">
        <v>441</v>
      </c>
    </row>
    <row r="923" spans="1:14" x14ac:dyDescent="0.25">
      <c r="A923">
        <v>1771</v>
      </c>
      <c r="B923" t="s">
        <v>2</v>
      </c>
      <c r="C923" t="s">
        <v>906</v>
      </c>
      <c r="D923" t="s">
        <v>25</v>
      </c>
      <c r="E923" t="s">
        <v>95</v>
      </c>
      <c r="F923" t="s">
        <v>151</v>
      </c>
      <c r="G923" t="s">
        <v>628</v>
      </c>
      <c r="H923" s="1">
        <v>50.802345440000003</v>
      </c>
      <c r="I923" s="8">
        <v>3290.6</v>
      </c>
      <c r="J923" s="9">
        <v>692.7578947368421</v>
      </c>
      <c r="K923" s="9">
        <v>35193.725874708216</v>
      </c>
      <c r="L923" s="10">
        <v>4.75</v>
      </c>
      <c r="M923" s="11">
        <v>9.3499620123050742E-2</v>
      </c>
      <c r="N923" s="1" t="s">
        <v>287</v>
      </c>
    </row>
    <row r="924" spans="1:14" x14ac:dyDescent="0.25">
      <c r="A924">
        <v>1771</v>
      </c>
      <c r="B924" t="s">
        <v>2</v>
      </c>
      <c r="C924" t="s">
        <v>906</v>
      </c>
      <c r="D924" t="s">
        <v>31</v>
      </c>
      <c r="E924" t="s">
        <v>101</v>
      </c>
      <c r="F924" t="s">
        <v>155</v>
      </c>
      <c r="G924" t="s">
        <v>630</v>
      </c>
      <c r="H924" s="1">
        <v>1047.2287696757962</v>
      </c>
      <c r="I924" s="8">
        <v>216.4375</v>
      </c>
      <c r="J924" s="9">
        <v>6.2917877906976747</v>
      </c>
      <c r="K924" s="9">
        <v>6588.9411871135217</v>
      </c>
      <c r="L924" s="10">
        <v>34.4</v>
      </c>
      <c r="M924" s="11">
        <v>3.2848600989685992E-2</v>
      </c>
      <c r="N924" s="1" t="s">
        <v>293</v>
      </c>
    </row>
    <row r="925" spans="1:14" x14ac:dyDescent="0.25">
      <c r="A925">
        <v>1771</v>
      </c>
      <c r="B925" t="s">
        <v>2</v>
      </c>
      <c r="C925" t="s">
        <v>906</v>
      </c>
      <c r="D925" t="s">
        <v>26</v>
      </c>
      <c r="E925" t="s">
        <v>96</v>
      </c>
      <c r="F925" t="s">
        <v>155</v>
      </c>
      <c r="G925" t="s">
        <v>630</v>
      </c>
      <c r="H925" s="1">
        <v>1047.2287696757962</v>
      </c>
      <c r="I925" s="8">
        <v>2.1166666666666667</v>
      </c>
      <c r="J925" s="9">
        <v>0.1007936507936508</v>
      </c>
      <c r="K925" s="9">
        <v>105.55401091176677</v>
      </c>
      <c r="L925" s="10">
        <v>21</v>
      </c>
      <c r="M925" s="11">
        <v>2.0052925022773421E-2</v>
      </c>
      <c r="N925" s="1" t="s">
        <v>306</v>
      </c>
    </row>
    <row r="926" spans="1:14" x14ac:dyDescent="0.25">
      <c r="A926">
        <v>1771</v>
      </c>
      <c r="B926" t="s">
        <v>2</v>
      </c>
      <c r="C926" t="s">
        <v>906</v>
      </c>
      <c r="D926" t="s">
        <v>45</v>
      </c>
      <c r="E926" t="s">
        <v>115</v>
      </c>
      <c r="F926" t="s">
        <v>155</v>
      </c>
      <c r="G926" t="s">
        <v>630</v>
      </c>
      <c r="H926" s="1">
        <v>1047.2287696757962</v>
      </c>
      <c r="I926" s="8">
        <v>7.458333333333333</v>
      </c>
      <c r="J926" s="9">
        <v>0.33901515151515149</v>
      </c>
      <c r="K926" s="9">
        <v>355.02642002266572</v>
      </c>
      <c r="L926" s="10">
        <v>22</v>
      </c>
      <c r="M926" s="11">
        <v>2.1007826214334065E-2</v>
      </c>
      <c r="N926" s="1" t="s">
        <v>308</v>
      </c>
    </row>
    <row r="927" spans="1:14" x14ac:dyDescent="0.25">
      <c r="A927">
        <v>1771</v>
      </c>
      <c r="B927" t="s">
        <v>2</v>
      </c>
      <c r="C927" t="s">
        <v>906</v>
      </c>
      <c r="D927" t="s">
        <v>28</v>
      </c>
      <c r="E927" t="s">
        <v>98</v>
      </c>
      <c r="F927" t="s">
        <v>153</v>
      </c>
      <c r="G927" t="s">
        <v>628</v>
      </c>
      <c r="H927" s="1">
        <v>1016.0469088</v>
      </c>
      <c r="I927" s="8">
        <v>960</v>
      </c>
      <c r="J927" s="9">
        <v>24</v>
      </c>
      <c r="K927" s="9">
        <v>24385.1258112</v>
      </c>
      <c r="L927" s="10">
        <v>40</v>
      </c>
      <c r="M927" s="11">
        <v>3.9368261104442429E-2</v>
      </c>
      <c r="N927" s="1" t="s">
        <v>294</v>
      </c>
    </row>
    <row r="928" spans="1:14" x14ac:dyDescent="0.25">
      <c r="A928">
        <v>1771</v>
      </c>
      <c r="B928" t="s">
        <v>2</v>
      </c>
      <c r="C928" t="s">
        <v>906</v>
      </c>
      <c r="D928" t="s">
        <v>42</v>
      </c>
      <c r="E928" t="s">
        <v>112</v>
      </c>
      <c r="F928" t="s">
        <v>152</v>
      </c>
      <c r="G928" t="s">
        <v>628</v>
      </c>
      <c r="H928" s="1">
        <v>0.45359237000000002</v>
      </c>
      <c r="I928" s="8">
        <v>392.52499999999998</v>
      </c>
      <c r="J928" s="9">
        <v>15700.999999999998</v>
      </c>
      <c r="K928" s="9">
        <v>7121.8538013699999</v>
      </c>
      <c r="L928" s="10">
        <v>2.5000000000000001E-2</v>
      </c>
      <c r="M928" s="11">
        <v>5.5115565546219394E-2</v>
      </c>
      <c r="N928" s="1" t="s">
        <v>442</v>
      </c>
    </row>
    <row r="929" spans="1:14" x14ac:dyDescent="0.25">
      <c r="A929">
        <v>1771</v>
      </c>
      <c r="B929" t="s">
        <v>2</v>
      </c>
      <c r="C929" t="s">
        <v>906</v>
      </c>
      <c r="D929" t="s">
        <v>57</v>
      </c>
      <c r="G929" t="s">
        <v>629</v>
      </c>
      <c r="H929" s="1">
        <v>0</v>
      </c>
      <c r="I929" s="8">
        <v>6.3666666666666663</v>
      </c>
      <c r="K929" s="9" t="s">
        <v>629</v>
      </c>
      <c r="M929" s="11" t="s">
        <v>629</v>
      </c>
      <c r="N929" s="1" t="s">
        <v>443</v>
      </c>
    </row>
    <row r="930" spans="1:14" x14ac:dyDescent="0.25">
      <c r="A930">
        <v>1771</v>
      </c>
      <c r="B930" t="s">
        <v>2</v>
      </c>
      <c r="C930" t="s">
        <v>906</v>
      </c>
      <c r="D930" t="s">
        <v>57</v>
      </c>
      <c r="G930" t="s">
        <v>629</v>
      </c>
      <c r="H930" s="1">
        <v>0</v>
      </c>
      <c r="I930" s="8">
        <v>1574.5</v>
      </c>
      <c r="K930" s="9" t="s">
        <v>629</v>
      </c>
      <c r="M930" s="11" t="s">
        <v>629</v>
      </c>
      <c r="N930" s="1" t="s">
        <v>444</v>
      </c>
    </row>
    <row r="931" spans="1:14" x14ac:dyDescent="0.25">
      <c r="A931">
        <v>1771</v>
      </c>
      <c r="B931" t="s">
        <v>2</v>
      </c>
      <c r="C931" t="s">
        <v>906</v>
      </c>
      <c r="D931" t="s">
        <v>12</v>
      </c>
      <c r="E931" t="s">
        <v>82</v>
      </c>
      <c r="F931" t="s">
        <v>152</v>
      </c>
      <c r="G931" t="s">
        <v>628</v>
      </c>
      <c r="H931" s="1">
        <v>0.45359237000000002</v>
      </c>
      <c r="I931" s="8">
        <v>9.75</v>
      </c>
      <c r="J931" s="9">
        <v>43.333333333333336</v>
      </c>
      <c r="K931" s="9">
        <v>19.655669366666668</v>
      </c>
      <c r="L931" s="10">
        <v>0.22500000000000001</v>
      </c>
      <c r="M931" s="11">
        <v>0.49604008991597454</v>
      </c>
      <c r="N931" s="1" t="s">
        <v>342</v>
      </c>
    </row>
    <row r="932" spans="1:14" x14ac:dyDescent="0.25">
      <c r="A932">
        <v>1771</v>
      </c>
      <c r="B932" t="s">
        <v>2</v>
      </c>
      <c r="C932" t="s">
        <v>906</v>
      </c>
      <c r="D932" t="s">
        <v>50</v>
      </c>
      <c r="E932" t="s">
        <v>120</v>
      </c>
      <c r="F932" t="s">
        <v>152</v>
      </c>
      <c r="G932" t="s">
        <v>628</v>
      </c>
      <c r="H932" s="1">
        <v>0.45359237000000002</v>
      </c>
      <c r="I932" s="8">
        <v>122.41666666666667</v>
      </c>
      <c r="J932" s="9">
        <v>2938.0000000000005</v>
      </c>
      <c r="K932" s="9">
        <v>1332.6543830600003</v>
      </c>
      <c r="L932" s="10">
        <v>4.1666666666666664E-2</v>
      </c>
      <c r="M932" s="11">
        <v>9.1859275910365634E-2</v>
      </c>
      <c r="N932" s="1" t="s">
        <v>403</v>
      </c>
    </row>
    <row r="933" spans="1:14" x14ac:dyDescent="0.25">
      <c r="A933">
        <v>1771</v>
      </c>
      <c r="B933" t="s">
        <v>2</v>
      </c>
      <c r="C933" t="s">
        <v>906</v>
      </c>
      <c r="D933" t="s">
        <v>57</v>
      </c>
      <c r="G933" t="s">
        <v>629</v>
      </c>
      <c r="H933" s="1">
        <v>0</v>
      </c>
      <c r="I933" s="8">
        <v>129.85</v>
      </c>
      <c r="K933" s="9" t="s">
        <v>629</v>
      </c>
      <c r="M933" s="11" t="s">
        <v>629</v>
      </c>
      <c r="N933" s="1" t="s">
        <v>445</v>
      </c>
    </row>
    <row r="934" spans="1:14" x14ac:dyDescent="0.25">
      <c r="A934">
        <v>1771</v>
      </c>
      <c r="B934" t="s">
        <v>2</v>
      </c>
      <c r="C934" t="s">
        <v>906</v>
      </c>
      <c r="D934" t="s">
        <v>15</v>
      </c>
      <c r="E934" t="s">
        <v>85</v>
      </c>
      <c r="F934" t="s">
        <v>151</v>
      </c>
      <c r="G934" t="s">
        <v>628</v>
      </c>
      <c r="H934" s="1">
        <v>50.802345440000003</v>
      </c>
      <c r="I934" s="8">
        <v>5880.3458333333338</v>
      </c>
      <c r="J934" s="9">
        <v>980.05763888888896</v>
      </c>
      <c r="K934" s="9">
        <v>49789.22672194412</v>
      </c>
      <c r="L934" s="10">
        <v>6</v>
      </c>
      <c r="M934" s="11">
        <v>0.11810478331332726</v>
      </c>
      <c r="N934" s="1" t="s">
        <v>290</v>
      </c>
    </row>
    <row r="935" spans="1:14" x14ac:dyDescent="0.25">
      <c r="A935">
        <v>1771</v>
      </c>
      <c r="B935" t="s">
        <v>2</v>
      </c>
      <c r="C935" t="s">
        <v>906</v>
      </c>
      <c r="D935" t="s">
        <v>57</v>
      </c>
      <c r="G935" t="s">
        <v>629</v>
      </c>
      <c r="H935" s="1">
        <v>0</v>
      </c>
      <c r="I935" s="8">
        <v>1.0833333333333333</v>
      </c>
      <c r="K935" s="9" t="s">
        <v>629</v>
      </c>
      <c r="M935" s="11" t="s">
        <v>629</v>
      </c>
      <c r="N935" s="1" t="s">
        <v>351</v>
      </c>
    </row>
    <row r="936" spans="1:14" x14ac:dyDescent="0.25">
      <c r="A936">
        <v>1771</v>
      </c>
      <c r="B936" t="s">
        <v>2</v>
      </c>
      <c r="C936" t="s">
        <v>906</v>
      </c>
      <c r="D936" t="s">
        <v>57</v>
      </c>
      <c r="G936" t="s">
        <v>629</v>
      </c>
      <c r="H936" s="1">
        <v>0</v>
      </c>
      <c r="I936" s="8">
        <v>10.125</v>
      </c>
      <c r="K936" s="9" t="s">
        <v>629</v>
      </c>
      <c r="M936" s="11" t="s">
        <v>629</v>
      </c>
      <c r="N936" s="1" t="s">
        <v>430</v>
      </c>
    </row>
    <row r="937" spans="1:14" x14ac:dyDescent="0.25">
      <c r="A937">
        <v>1771</v>
      </c>
      <c r="B937" t="s">
        <v>2</v>
      </c>
      <c r="C937" t="s">
        <v>906</v>
      </c>
      <c r="D937" t="s">
        <v>25</v>
      </c>
      <c r="E937" t="s">
        <v>95</v>
      </c>
      <c r="F937" t="s">
        <v>151</v>
      </c>
      <c r="G937" t="s">
        <v>628</v>
      </c>
      <c r="H937" s="1">
        <v>50.802345440000003</v>
      </c>
      <c r="I937" s="8">
        <v>282.02916666666664</v>
      </c>
      <c r="J937" s="9">
        <v>59.374561403508764</v>
      </c>
      <c r="K937" s="9">
        <v>3016.3669787695435</v>
      </c>
      <c r="L937" s="10">
        <v>4.75</v>
      </c>
      <c r="M937" s="11">
        <v>9.3499620123050756E-2</v>
      </c>
      <c r="N937" s="1" t="s">
        <v>287</v>
      </c>
    </row>
    <row r="938" spans="1:14" x14ac:dyDescent="0.25">
      <c r="A938">
        <v>1771</v>
      </c>
      <c r="B938" t="s">
        <v>2</v>
      </c>
      <c r="C938" t="s">
        <v>906</v>
      </c>
      <c r="D938" t="s">
        <v>37</v>
      </c>
      <c r="E938" t="s">
        <v>107</v>
      </c>
      <c r="F938" t="s">
        <v>153</v>
      </c>
      <c r="G938" t="s">
        <v>628</v>
      </c>
      <c r="H938" s="1">
        <v>1016.0469088</v>
      </c>
      <c r="I938" s="8">
        <v>1009.3583333333333</v>
      </c>
      <c r="J938" s="9">
        <v>126.16979166666667</v>
      </c>
      <c r="K938" s="9">
        <v>128194.42680685666</v>
      </c>
      <c r="L938" s="10">
        <v>8</v>
      </c>
      <c r="M938" s="11">
        <v>7.8736522208884864E-3</v>
      </c>
      <c r="N938" s="1" t="s">
        <v>323</v>
      </c>
    </row>
    <row r="939" spans="1:14" x14ac:dyDescent="0.25">
      <c r="A939">
        <v>1771</v>
      </c>
      <c r="B939" t="s">
        <v>2</v>
      </c>
      <c r="C939" t="s">
        <v>906</v>
      </c>
      <c r="D939" t="s">
        <v>28</v>
      </c>
      <c r="E939" t="s">
        <v>98</v>
      </c>
      <c r="F939" t="s">
        <v>153</v>
      </c>
      <c r="G939" t="s">
        <v>628</v>
      </c>
      <c r="H939" s="1">
        <v>1016.0469088</v>
      </c>
      <c r="I939" s="8">
        <v>28042.833333333332</v>
      </c>
      <c r="J939" s="9">
        <v>701.07083333333333</v>
      </c>
      <c r="K939" s="9">
        <v>712320.85305817332</v>
      </c>
      <c r="L939" s="10">
        <v>40</v>
      </c>
      <c r="M939" s="11">
        <v>3.9368261104442422E-2</v>
      </c>
      <c r="N939" s="1" t="s">
        <v>294</v>
      </c>
    </row>
    <row r="940" spans="1:14" x14ac:dyDescent="0.25">
      <c r="A940">
        <v>1771</v>
      </c>
      <c r="B940" t="s">
        <v>2</v>
      </c>
      <c r="C940" t="s">
        <v>906</v>
      </c>
      <c r="D940" t="s">
        <v>57</v>
      </c>
      <c r="G940" t="s">
        <v>629</v>
      </c>
      <c r="H940" s="1">
        <v>0</v>
      </c>
      <c r="I940" s="8">
        <v>1610.25</v>
      </c>
      <c r="K940" s="9" t="s">
        <v>629</v>
      </c>
      <c r="M940" s="11" t="s">
        <v>629</v>
      </c>
      <c r="N940" s="1" t="s">
        <v>372</v>
      </c>
    </row>
    <row r="941" spans="1:14" x14ac:dyDescent="0.25">
      <c r="A941">
        <v>1772</v>
      </c>
      <c r="B941" t="s">
        <v>2</v>
      </c>
      <c r="C941" t="s">
        <v>906</v>
      </c>
      <c r="D941" t="s">
        <v>38</v>
      </c>
      <c r="E941" t="s">
        <v>108</v>
      </c>
      <c r="F941" t="s">
        <v>151</v>
      </c>
      <c r="G941" t="s">
        <v>628</v>
      </c>
      <c r="H941" s="1">
        <v>50.802345440000003</v>
      </c>
      <c r="I941" s="8">
        <v>52108.195833333331</v>
      </c>
      <c r="J941" s="9">
        <v>24521.503921568627</v>
      </c>
      <c r="K941" s="9">
        <v>1245749.9129318441</v>
      </c>
      <c r="L941" s="10">
        <v>2.125</v>
      </c>
      <c r="M941" s="11">
        <v>4.1828777423470076E-2</v>
      </c>
      <c r="N941" s="1" t="s">
        <v>719</v>
      </c>
    </row>
    <row r="942" spans="1:14" x14ac:dyDescent="0.25">
      <c r="A942">
        <v>1772</v>
      </c>
      <c r="B942" t="s">
        <v>2</v>
      </c>
      <c r="C942" t="s">
        <v>906</v>
      </c>
      <c r="D942" t="s">
        <v>28</v>
      </c>
      <c r="E942" t="s">
        <v>98</v>
      </c>
      <c r="F942" t="s">
        <v>153</v>
      </c>
      <c r="G942" t="s">
        <v>628</v>
      </c>
      <c r="H942" s="1">
        <v>1016.0469088</v>
      </c>
      <c r="I942" s="8">
        <v>16447.2</v>
      </c>
      <c r="J942" s="9">
        <v>411.18</v>
      </c>
      <c r="K942" s="9">
        <v>417778.16796038399</v>
      </c>
      <c r="L942" s="10">
        <v>40</v>
      </c>
      <c r="M942" s="11">
        <v>3.9368261104442429E-2</v>
      </c>
      <c r="N942" s="1" t="s">
        <v>720</v>
      </c>
    </row>
    <row r="943" spans="1:14" x14ac:dyDescent="0.25">
      <c r="A943">
        <v>1772</v>
      </c>
      <c r="B943" t="s">
        <v>2</v>
      </c>
      <c r="C943" t="s">
        <v>906</v>
      </c>
      <c r="D943" t="s">
        <v>15</v>
      </c>
      <c r="E943" t="s">
        <v>85</v>
      </c>
      <c r="F943" t="s">
        <v>151</v>
      </c>
      <c r="G943" t="s">
        <v>628</v>
      </c>
      <c r="H943" s="1">
        <v>50.802345440000003</v>
      </c>
      <c r="I943" s="8">
        <v>7234.4458333333332</v>
      </c>
      <c r="J943" s="9">
        <v>1205.7409722222221</v>
      </c>
      <c r="K943" s="9">
        <v>61254.469381994779</v>
      </c>
      <c r="L943" s="10">
        <v>6</v>
      </c>
      <c r="M943" s="11">
        <v>0.11810478331332727</v>
      </c>
      <c r="N943" s="1" t="s">
        <v>446</v>
      </c>
    </row>
    <row r="944" spans="1:14" x14ac:dyDescent="0.25">
      <c r="A944">
        <v>1772</v>
      </c>
      <c r="B944" t="s">
        <v>2</v>
      </c>
      <c r="C944" t="s">
        <v>906</v>
      </c>
      <c r="D944" t="s">
        <v>25</v>
      </c>
      <c r="E944" t="s">
        <v>95</v>
      </c>
      <c r="F944" t="s">
        <v>151</v>
      </c>
      <c r="G944" t="s">
        <v>628</v>
      </c>
      <c r="H944" s="1">
        <v>50.802345440000003</v>
      </c>
      <c r="I944" s="8">
        <v>3555.1833333333334</v>
      </c>
      <c r="J944" s="9">
        <v>748.45964912280704</v>
      </c>
      <c r="K944" s="9">
        <v>38023.50564263804</v>
      </c>
      <c r="L944" s="10">
        <v>4.75</v>
      </c>
      <c r="M944" s="11">
        <v>9.3499620123050756E-2</v>
      </c>
      <c r="N944" s="1" t="s">
        <v>177</v>
      </c>
    </row>
    <row r="945" spans="1:14" x14ac:dyDescent="0.25">
      <c r="A945">
        <v>1772</v>
      </c>
      <c r="B945" t="s">
        <v>2</v>
      </c>
      <c r="C945" t="s">
        <v>906</v>
      </c>
      <c r="D945" t="s">
        <v>34</v>
      </c>
      <c r="E945" t="s">
        <v>104</v>
      </c>
      <c r="F945" t="s">
        <v>153</v>
      </c>
      <c r="G945" t="s">
        <v>628</v>
      </c>
      <c r="H945" s="1">
        <v>1016.0469088</v>
      </c>
      <c r="I945" s="8">
        <v>3170.7</v>
      </c>
      <c r="J945" s="9">
        <v>113.23928571428571</v>
      </c>
      <c r="K945" s="9">
        <v>115056.42620472</v>
      </c>
      <c r="L945" s="10">
        <v>28</v>
      </c>
      <c r="M945" s="11">
        <v>2.7557782773109694E-2</v>
      </c>
      <c r="N945" s="1" t="s">
        <v>257</v>
      </c>
    </row>
    <row r="946" spans="1:14" x14ac:dyDescent="0.25">
      <c r="A946">
        <v>1772</v>
      </c>
      <c r="B946" t="s">
        <v>2</v>
      </c>
      <c r="C946" t="s">
        <v>906</v>
      </c>
      <c r="D946" t="s">
        <v>57</v>
      </c>
      <c r="E946" t="s">
        <v>127</v>
      </c>
      <c r="F946" t="s">
        <v>157</v>
      </c>
      <c r="G946" t="s">
        <v>157</v>
      </c>
      <c r="H946" s="1">
        <v>1</v>
      </c>
      <c r="I946" s="8">
        <v>1987.35</v>
      </c>
      <c r="K946" s="9">
        <v>0</v>
      </c>
      <c r="N946" s="1" t="s">
        <v>447</v>
      </c>
    </row>
    <row r="947" spans="1:14" x14ac:dyDescent="0.25">
      <c r="A947">
        <v>1772</v>
      </c>
      <c r="B947" t="s">
        <v>2</v>
      </c>
      <c r="C947" t="s">
        <v>906</v>
      </c>
      <c r="D947" t="s">
        <v>13</v>
      </c>
      <c r="E947" t="s">
        <v>83</v>
      </c>
      <c r="F947" t="s">
        <v>151</v>
      </c>
      <c r="G947" t="s">
        <v>628</v>
      </c>
      <c r="H947" s="1">
        <v>50.802345440000003</v>
      </c>
      <c r="I947" s="8">
        <v>1969.3458333333333</v>
      </c>
      <c r="J947" s="9">
        <v>926.75098039215686</v>
      </c>
      <c r="K947" s="9">
        <v>47081.123442741024</v>
      </c>
      <c r="L947" s="10">
        <v>2.125</v>
      </c>
      <c r="M947" s="11">
        <v>4.1828777423470069E-2</v>
      </c>
      <c r="N947" s="1" t="s">
        <v>672</v>
      </c>
    </row>
    <row r="948" spans="1:14" x14ac:dyDescent="0.25">
      <c r="A948">
        <v>1772</v>
      </c>
      <c r="B948" t="s">
        <v>2</v>
      </c>
      <c r="C948" t="s">
        <v>906</v>
      </c>
      <c r="D948" t="s">
        <v>11</v>
      </c>
      <c r="E948" t="s">
        <v>81</v>
      </c>
      <c r="F948" t="s">
        <v>151</v>
      </c>
      <c r="G948" t="s">
        <v>628</v>
      </c>
      <c r="H948" s="1">
        <v>50.802345440000003</v>
      </c>
      <c r="I948" s="8">
        <v>1865.7083333333333</v>
      </c>
      <c r="J948" s="9">
        <v>710.74603174603169</v>
      </c>
      <c r="K948" s="9">
        <v>36107.565424871107</v>
      </c>
      <c r="L948" s="10">
        <v>2.625</v>
      </c>
      <c r="M948" s="11">
        <v>5.1670842699580687E-2</v>
      </c>
      <c r="N948" s="1" t="s">
        <v>631</v>
      </c>
    </row>
    <row r="949" spans="1:14" x14ac:dyDescent="0.25">
      <c r="A949">
        <v>1772</v>
      </c>
      <c r="B949" t="s">
        <v>2</v>
      </c>
      <c r="C949" t="s">
        <v>906</v>
      </c>
      <c r="D949" t="s">
        <v>37</v>
      </c>
      <c r="E949" t="s">
        <v>107</v>
      </c>
      <c r="F949" t="s">
        <v>153</v>
      </c>
      <c r="G949" t="s">
        <v>628</v>
      </c>
      <c r="H949" s="1">
        <v>1016.0469088</v>
      </c>
      <c r="I949" s="8">
        <v>882.85833333333335</v>
      </c>
      <c r="J949" s="9">
        <v>110.35729166666667</v>
      </c>
      <c r="K949" s="9">
        <v>112128.18506145666</v>
      </c>
      <c r="L949" s="10">
        <v>8</v>
      </c>
      <c r="M949" s="11">
        <v>7.8736522208884847E-3</v>
      </c>
      <c r="N949" s="1" t="s">
        <v>721</v>
      </c>
    </row>
    <row r="950" spans="1:14" x14ac:dyDescent="0.25">
      <c r="A950">
        <v>1772</v>
      </c>
      <c r="B950" t="s">
        <v>2</v>
      </c>
      <c r="C950" t="s">
        <v>906</v>
      </c>
      <c r="D950" t="s">
        <v>18</v>
      </c>
      <c r="E950" t="s">
        <v>88</v>
      </c>
      <c r="F950" t="s">
        <v>151</v>
      </c>
      <c r="G950" t="s">
        <v>628</v>
      </c>
      <c r="H950" s="1">
        <v>50.802345440000003</v>
      </c>
      <c r="I950" s="8">
        <v>525.02083333333337</v>
      </c>
      <c r="J950" s="9">
        <v>318.19444444444446</v>
      </c>
      <c r="K950" s="9">
        <v>16165.024083755558</v>
      </c>
      <c r="L950" s="10">
        <v>1.65</v>
      </c>
      <c r="M950" s="11">
        <v>3.2478815411164999E-2</v>
      </c>
      <c r="N950" s="1" t="s">
        <v>638</v>
      </c>
    </row>
    <row r="951" spans="1:14" x14ac:dyDescent="0.25">
      <c r="A951">
        <v>1772</v>
      </c>
      <c r="B951" t="s">
        <v>2</v>
      </c>
      <c r="C951" t="s">
        <v>906</v>
      </c>
      <c r="D951" t="s">
        <v>57</v>
      </c>
      <c r="G951" t="s">
        <v>629</v>
      </c>
      <c r="H951" s="1">
        <v>0</v>
      </c>
      <c r="I951" s="8">
        <v>482.5</v>
      </c>
      <c r="K951" s="9" t="s">
        <v>629</v>
      </c>
      <c r="M951" s="11" t="s">
        <v>629</v>
      </c>
      <c r="N951" s="1" t="s">
        <v>448</v>
      </c>
    </row>
    <row r="952" spans="1:14" x14ac:dyDescent="0.25">
      <c r="A952">
        <v>1772</v>
      </c>
      <c r="B952" t="s">
        <v>2</v>
      </c>
      <c r="C952" t="s">
        <v>906</v>
      </c>
      <c r="D952" t="s">
        <v>52</v>
      </c>
      <c r="E952" t="s">
        <v>122</v>
      </c>
      <c r="F952" t="s">
        <v>153</v>
      </c>
      <c r="G952" t="s">
        <v>628</v>
      </c>
      <c r="H952" s="1">
        <v>1016.0469088</v>
      </c>
      <c r="I952" s="8">
        <v>450</v>
      </c>
      <c r="J952" s="9">
        <v>46.153846153846153</v>
      </c>
      <c r="K952" s="9">
        <v>46894.472713846153</v>
      </c>
      <c r="L952" s="10">
        <v>9.75</v>
      </c>
      <c r="M952" s="11">
        <v>9.596013644207842E-3</v>
      </c>
      <c r="N952" s="1" t="s">
        <v>449</v>
      </c>
    </row>
    <row r="953" spans="1:14" x14ac:dyDescent="0.25">
      <c r="A953">
        <v>1772</v>
      </c>
      <c r="B953" t="s">
        <v>2</v>
      </c>
      <c r="C953" t="s">
        <v>906</v>
      </c>
      <c r="D953" t="s">
        <v>57</v>
      </c>
      <c r="E953" t="s">
        <v>128</v>
      </c>
      <c r="F953" t="s">
        <v>157</v>
      </c>
      <c r="G953" t="s">
        <v>157</v>
      </c>
      <c r="H953" s="1">
        <v>1</v>
      </c>
      <c r="I953" s="8">
        <v>309.17083333333335</v>
      </c>
      <c r="K953" s="9">
        <v>0</v>
      </c>
      <c r="N953" s="1" t="s">
        <v>722</v>
      </c>
    </row>
    <row r="954" spans="1:14" x14ac:dyDescent="0.25">
      <c r="A954">
        <v>1772</v>
      </c>
      <c r="B954" t="s">
        <v>2</v>
      </c>
      <c r="C954" t="s">
        <v>906</v>
      </c>
      <c r="D954" t="s">
        <v>53</v>
      </c>
      <c r="E954" t="s">
        <v>123</v>
      </c>
      <c r="F954" t="s">
        <v>153</v>
      </c>
      <c r="G954" t="s">
        <v>628</v>
      </c>
      <c r="H954" s="1">
        <v>1016.0469088</v>
      </c>
      <c r="I954" s="8">
        <v>303.01249999999999</v>
      </c>
      <c r="J954" s="9">
        <v>25.059614059269467</v>
      </c>
      <c r="K954" s="9">
        <v>25461.743400641761</v>
      </c>
      <c r="L954" s="10">
        <v>12.091666666666667</v>
      </c>
      <c r="M954" s="11">
        <v>1.190069726303041E-2</v>
      </c>
      <c r="N954" s="1" t="s">
        <v>450</v>
      </c>
    </row>
    <row r="955" spans="1:14" x14ac:dyDescent="0.25">
      <c r="A955">
        <v>1772</v>
      </c>
      <c r="B955" t="s">
        <v>2</v>
      </c>
      <c r="C955" t="s">
        <v>906</v>
      </c>
      <c r="D955" t="s">
        <v>21</v>
      </c>
      <c r="E955" t="s">
        <v>91</v>
      </c>
      <c r="F955" t="s">
        <v>153</v>
      </c>
      <c r="G955" t="s">
        <v>628</v>
      </c>
      <c r="H955" s="1">
        <v>1016.0469088</v>
      </c>
      <c r="I955" s="8">
        <v>291</v>
      </c>
      <c r="J955" s="9">
        <v>97</v>
      </c>
      <c r="K955" s="9">
        <v>98556.550153599994</v>
      </c>
      <c r="L955" s="10">
        <v>3</v>
      </c>
      <c r="M955" s="11">
        <v>2.952619582833182E-3</v>
      </c>
      <c r="N955" s="1" t="s">
        <v>451</v>
      </c>
    </row>
    <row r="956" spans="1:14" x14ac:dyDescent="0.25">
      <c r="A956">
        <v>1772</v>
      </c>
      <c r="B956" t="s">
        <v>2</v>
      </c>
      <c r="C956" t="s">
        <v>906</v>
      </c>
      <c r="D956" t="s">
        <v>42</v>
      </c>
      <c r="E956" t="s">
        <v>112</v>
      </c>
      <c r="F956" t="s">
        <v>152</v>
      </c>
      <c r="G956" t="s">
        <v>628</v>
      </c>
      <c r="H956" s="1">
        <v>0.45359237000000002</v>
      </c>
      <c r="I956" s="8">
        <v>217.76249999999999</v>
      </c>
      <c r="J956" s="9">
        <v>8710.4999999999982</v>
      </c>
      <c r="K956" s="9">
        <v>3951.0163388849992</v>
      </c>
      <c r="L956" s="10">
        <v>2.5000000000000001E-2</v>
      </c>
      <c r="M956" s="11">
        <v>5.5115565546219401E-2</v>
      </c>
      <c r="N956" s="1" t="s">
        <v>452</v>
      </c>
    </row>
    <row r="957" spans="1:14" x14ac:dyDescent="0.25">
      <c r="A957">
        <v>1772</v>
      </c>
      <c r="B957" t="s">
        <v>2</v>
      </c>
      <c r="C957" t="s">
        <v>906</v>
      </c>
      <c r="D957" t="s">
        <v>33</v>
      </c>
      <c r="E957" t="s">
        <v>103</v>
      </c>
      <c r="F957" t="s">
        <v>151</v>
      </c>
      <c r="G957" t="s">
        <v>628</v>
      </c>
      <c r="H957" s="1">
        <v>50.802345440000003</v>
      </c>
      <c r="I957" s="8">
        <v>214.36250000000001</v>
      </c>
      <c r="J957" s="9">
        <v>214.36250000000001</v>
      </c>
      <c r="K957" s="9">
        <v>10890.117774382001</v>
      </c>
      <c r="L957" s="10">
        <v>1</v>
      </c>
      <c r="M957" s="11">
        <v>1.9684130552221211E-2</v>
      </c>
      <c r="N957" s="1" t="s">
        <v>659</v>
      </c>
    </row>
    <row r="958" spans="1:14" x14ac:dyDescent="0.25">
      <c r="A958">
        <v>1772</v>
      </c>
      <c r="B958" t="s">
        <v>2</v>
      </c>
      <c r="C958" t="s">
        <v>906</v>
      </c>
      <c r="D958" t="s">
        <v>47</v>
      </c>
      <c r="E958" t="s">
        <v>117</v>
      </c>
      <c r="F958" t="s">
        <v>153</v>
      </c>
      <c r="G958" t="s">
        <v>628</v>
      </c>
      <c r="H958" s="1">
        <v>1016.0469088</v>
      </c>
      <c r="I958" s="8">
        <v>149.86250000000001</v>
      </c>
      <c r="J958" s="9">
        <v>9.0825757575757589</v>
      </c>
      <c r="K958" s="9">
        <v>9228.3230224266681</v>
      </c>
      <c r="L958" s="10">
        <v>16.5</v>
      </c>
      <c r="M958" s="11">
        <v>1.62394077055825E-2</v>
      </c>
      <c r="N958" s="1" t="s">
        <v>723</v>
      </c>
    </row>
    <row r="959" spans="1:14" x14ac:dyDescent="0.25">
      <c r="A959">
        <v>1772</v>
      </c>
      <c r="B959" t="s">
        <v>2</v>
      </c>
      <c r="C959" t="s">
        <v>906</v>
      </c>
      <c r="D959" t="s">
        <v>36</v>
      </c>
      <c r="E959" t="s">
        <v>106</v>
      </c>
      <c r="F959" t="s">
        <v>151</v>
      </c>
      <c r="G959" t="s">
        <v>628</v>
      </c>
      <c r="H959" s="1">
        <v>50.802345440000003</v>
      </c>
      <c r="I959" s="8">
        <v>144.9375</v>
      </c>
      <c r="J959" s="9">
        <v>193.25</v>
      </c>
      <c r="K959" s="9">
        <v>9817.5532562799999</v>
      </c>
      <c r="L959" s="10">
        <v>0.75</v>
      </c>
      <c r="M959" s="11">
        <v>1.4763097914165909E-2</v>
      </c>
      <c r="N959" s="1" t="s">
        <v>652</v>
      </c>
    </row>
    <row r="960" spans="1:14" x14ac:dyDescent="0.25">
      <c r="A960">
        <v>1772</v>
      </c>
      <c r="B960" t="s">
        <v>2</v>
      </c>
      <c r="C960" t="s">
        <v>906</v>
      </c>
      <c r="D960" t="s">
        <v>20</v>
      </c>
      <c r="E960" t="s">
        <v>90</v>
      </c>
      <c r="F960" t="s">
        <v>151</v>
      </c>
      <c r="G960" t="s">
        <v>628</v>
      </c>
      <c r="H960" s="1">
        <v>50.802345440000003</v>
      </c>
      <c r="I960" s="8">
        <v>14.458333333333334</v>
      </c>
      <c r="J960" s="9">
        <v>16.523809523809526</v>
      </c>
      <c r="K960" s="9">
        <v>839.44827941333347</v>
      </c>
      <c r="L960" s="10">
        <v>0.875</v>
      </c>
      <c r="M960" s="11">
        <v>1.722361423319356E-2</v>
      </c>
      <c r="N960" s="1" t="s">
        <v>724</v>
      </c>
    </row>
    <row r="961" spans="1:14" x14ac:dyDescent="0.25">
      <c r="A961">
        <v>1772</v>
      </c>
      <c r="B961" t="s">
        <v>2</v>
      </c>
      <c r="C961" t="s">
        <v>906</v>
      </c>
      <c r="D961" t="s">
        <v>23</v>
      </c>
      <c r="E961" t="s">
        <v>93</v>
      </c>
      <c r="F961" t="s">
        <v>154</v>
      </c>
      <c r="G961" t="s">
        <v>628</v>
      </c>
      <c r="H961" s="1">
        <v>4.188915078703185</v>
      </c>
      <c r="I961" s="8">
        <v>8.6833333333333336</v>
      </c>
      <c r="J961" s="9">
        <v>104.19999999999999</v>
      </c>
      <c r="K961" s="9">
        <v>436.48495120087182</v>
      </c>
      <c r="L961" s="10">
        <v>8.3333333333333343E-2</v>
      </c>
      <c r="M961" s="11">
        <v>1.9893774824179988E-2</v>
      </c>
      <c r="N961" s="1" t="s">
        <v>174</v>
      </c>
    </row>
    <row r="962" spans="1:14" x14ac:dyDescent="0.25">
      <c r="A962">
        <v>1772</v>
      </c>
      <c r="B962" t="s">
        <v>2</v>
      </c>
      <c r="C962" t="s">
        <v>906</v>
      </c>
      <c r="D962" t="s">
        <v>24</v>
      </c>
      <c r="E962" t="s">
        <v>94</v>
      </c>
      <c r="F962" t="s">
        <v>152</v>
      </c>
      <c r="G962" t="s">
        <v>628</v>
      </c>
      <c r="H962" s="1">
        <v>0.45359237000000002</v>
      </c>
      <c r="I962" s="8">
        <v>7.6916666666666664</v>
      </c>
      <c r="J962" s="9">
        <v>34.185185185185183</v>
      </c>
      <c r="K962" s="9">
        <v>15.506139167037038</v>
      </c>
      <c r="L962" s="10">
        <v>0.22500000000000001</v>
      </c>
      <c r="M962" s="11">
        <v>0.49604008991597454</v>
      </c>
      <c r="N962" s="1" t="s">
        <v>176</v>
      </c>
    </row>
    <row r="963" spans="1:14" x14ac:dyDescent="0.25">
      <c r="A963">
        <v>1772</v>
      </c>
      <c r="B963" t="s">
        <v>2</v>
      </c>
      <c r="C963" t="s">
        <v>906</v>
      </c>
      <c r="D963" t="s">
        <v>58</v>
      </c>
      <c r="E963" t="s">
        <v>129</v>
      </c>
      <c r="F963" t="s">
        <v>153</v>
      </c>
      <c r="G963" t="s">
        <v>628</v>
      </c>
      <c r="H963" s="1">
        <v>1016.0469088</v>
      </c>
      <c r="I963" s="8">
        <v>5.25</v>
      </c>
      <c r="J963" s="9">
        <v>1.1052631578947369</v>
      </c>
      <c r="K963" s="9">
        <v>1122.9992149894738</v>
      </c>
      <c r="L963" s="10">
        <v>4.75</v>
      </c>
      <c r="M963" s="11">
        <v>4.6749810061525376E-3</v>
      </c>
      <c r="N963" s="1" t="s">
        <v>725</v>
      </c>
    </row>
    <row r="964" spans="1:14" x14ac:dyDescent="0.25">
      <c r="A964">
        <v>1773</v>
      </c>
      <c r="B964" t="s">
        <v>2</v>
      </c>
      <c r="C964" t="s">
        <v>906</v>
      </c>
      <c r="D964" t="s">
        <v>51</v>
      </c>
      <c r="E964" t="s">
        <v>121</v>
      </c>
      <c r="F964" t="s">
        <v>152</v>
      </c>
      <c r="G964" t="s">
        <v>628</v>
      </c>
      <c r="H964" s="1">
        <v>0.45359237000000002</v>
      </c>
      <c r="I964" s="8">
        <v>14</v>
      </c>
      <c r="J964" s="9">
        <v>20</v>
      </c>
      <c r="K964" s="9">
        <v>9.0718474000000011</v>
      </c>
      <c r="L964" s="10">
        <v>0.7</v>
      </c>
      <c r="M964" s="11">
        <v>1.5432358352941429</v>
      </c>
      <c r="N964" s="1" t="s">
        <v>453</v>
      </c>
    </row>
    <row r="965" spans="1:14" x14ac:dyDescent="0.25">
      <c r="A965">
        <v>1773</v>
      </c>
      <c r="B965" t="s">
        <v>2</v>
      </c>
      <c r="C965" t="s">
        <v>906</v>
      </c>
      <c r="D965" t="s">
        <v>11</v>
      </c>
      <c r="E965" t="s">
        <v>81</v>
      </c>
      <c r="F965" t="s">
        <v>151</v>
      </c>
      <c r="G965" t="s">
        <v>628</v>
      </c>
      <c r="H965" s="1">
        <v>50.802345440000003</v>
      </c>
      <c r="I965" s="8">
        <v>1076.4333333333334</v>
      </c>
      <c r="J965" s="9">
        <v>410.06984126984128</v>
      </c>
      <c r="K965" s="9">
        <v>20832.509730716447</v>
      </c>
      <c r="L965" s="10">
        <v>2.625</v>
      </c>
      <c r="M965" s="11">
        <v>5.167084269958068E-2</v>
      </c>
      <c r="N965" s="1" t="s">
        <v>655</v>
      </c>
    </row>
    <row r="966" spans="1:14" x14ac:dyDescent="0.25">
      <c r="A966">
        <v>1773</v>
      </c>
      <c r="B966" t="s">
        <v>2</v>
      </c>
      <c r="C966" t="s">
        <v>906</v>
      </c>
      <c r="D966" t="s">
        <v>13</v>
      </c>
      <c r="E966" t="s">
        <v>83</v>
      </c>
      <c r="F966" t="s">
        <v>151</v>
      </c>
      <c r="G966" t="s">
        <v>628</v>
      </c>
      <c r="H966" s="1">
        <v>50.802345440000003</v>
      </c>
      <c r="I966" s="8">
        <v>580.42083333333335</v>
      </c>
      <c r="J966" s="9">
        <v>273.1392156862745</v>
      </c>
      <c r="K966" s="9">
        <v>13876.112788504784</v>
      </c>
      <c r="L966" s="10">
        <v>2.125</v>
      </c>
      <c r="M966" s="11">
        <v>4.1828777423470076E-2</v>
      </c>
      <c r="N966" s="1" t="s">
        <v>672</v>
      </c>
    </row>
    <row r="967" spans="1:14" x14ac:dyDescent="0.25">
      <c r="A967">
        <v>1773</v>
      </c>
      <c r="B967" t="s">
        <v>2</v>
      </c>
      <c r="C967" t="s">
        <v>906</v>
      </c>
      <c r="D967" t="s">
        <v>38</v>
      </c>
      <c r="E967" t="s">
        <v>108</v>
      </c>
      <c r="F967" t="s">
        <v>151</v>
      </c>
      <c r="G967" t="s">
        <v>628</v>
      </c>
      <c r="H967" s="1">
        <v>50.802345440000003</v>
      </c>
      <c r="I967" s="8">
        <v>35890.212500000001</v>
      </c>
      <c r="J967" s="9">
        <v>16889.511764705883</v>
      </c>
      <c r="K967" s="9">
        <v>858026.81098353234</v>
      </c>
      <c r="L967" s="10">
        <v>2.125</v>
      </c>
      <c r="M967" s="11">
        <v>4.1828777423470076E-2</v>
      </c>
      <c r="N967" s="1" t="s">
        <v>719</v>
      </c>
    </row>
    <row r="968" spans="1:14" x14ac:dyDescent="0.25">
      <c r="A968">
        <v>1773</v>
      </c>
      <c r="B968" t="s">
        <v>2</v>
      </c>
      <c r="C968" t="s">
        <v>906</v>
      </c>
      <c r="D968" t="s">
        <v>33</v>
      </c>
      <c r="E968" t="s">
        <v>103</v>
      </c>
      <c r="F968" t="s">
        <v>151</v>
      </c>
      <c r="G968" t="s">
        <v>628</v>
      </c>
      <c r="H968" s="1">
        <v>50.802345440000003</v>
      </c>
      <c r="I968" s="8">
        <v>63.375</v>
      </c>
      <c r="J968" s="9">
        <v>63.375</v>
      </c>
      <c r="K968" s="9">
        <v>3219.5986422600004</v>
      </c>
      <c r="L968" s="10">
        <v>1</v>
      </c>
      <c r="M968" s="11">
        <v>1.9684130552221211E-2</v>
      </c>
      <c r="N968" s="1" t="s">
        <v>659</v>
      </c>
    </row>
    <row r="969" spans="1:14" x14ac:dyDescent="0.25">
      <c r="A969">
        <v>1773</v>
      </c>
      <c r="B969" t="s">
        <v>2</v>
      </c>
      <c r="C969" t="s">
        <v>906</v>
      </c>
      <c r="D969" t="s">
        <v>57</v>
      </c>
      <c r="E969" t="s">
        <v>128</v>
      </c>
      <c r="F969" t="s">
        <v>157</v>
      </c>
      <c r="G969" t="s">
        <v>157</v>
      </c>
      <c r="H969" s="1">
        <v>1</v>
      </c>
      <c r="I969" s="8">
        <v>132.44166666666666</v>
      </c>
      <c r="K969" s="9">
        <v>0</v>
      </c>
      <c r="N969" s="1" t="s">
        <v>726</v>
      </c>
    </row>
    <row r="970" spans="1:14" x14ac:dyDescent="0.25">
      <c r="A970">
        <v>1773</v>
      </c>
      <c r="B970" t="s">
        <v>2</v>
      </c>
      <c r="C970" t="s">
        <v>906</v>
      </c>
      <c r="D970" t="s">
        <v>59</v>
      </c>
      <c r="E970" t="s">
        <v>130</v>
      </c>
      <c r="F970" t="s">
        <v>153</v>
      </c>
      <c r="G970" t="s">
        <v>628</v>
      </c>
      <c r="H970" s="1">
        <v>1016.0469088</v>
      </c>
      <c r="I970" s="8">
        <v>103.2625</v>
      </c>
      <c r="J970" s="9">
        <v>12.9078125</v>
      </c>
      <c r="K970" s="9">
        <v>13114.942989995001</v>
      </c>
      <c r="L970" s="10">
        <v>8</v>
      </c>
      <c r="M970" s="11">
        <v>7.8736522208884847E-3</v>
      </c>
      <c r="N970" s="1" t="s">
        <v>727</v>
      </c>
    </row>
    <row r="971" spans="1:14" x14ac:dyDescent="0.25">
      <c r="A971">
        <v>1773</v>
      </c>
      <c r="B971" t="s">
        <v>2</v>
      </c>
      <c r="C971" t="s">
        <v>906</v>
      </c>
      <c r="D971" t="s">
        <v>37</v>
      </c>
      <c r="E971" t="s">
        <v>107</v>
      </c>
      <c r="F971" t="s">
        <v>153</v>
      </c>
      <c r="G971" t="s">
        <v>628</v>
      </c>
      <c r="H971" s="1">
        <v>1016.0469088</v>
      </c>
      <c r="I971" s="8">
        <v>1280.95</v>
      </c>
      <c r="J971" s="9">
        <v>160.11875000000001</v>
      </c>
      <c r="K971" s="9">
        <v>162688.16097842</v>
      </c>
      <c r="L971" s="10">
        <v>8</v>
      </c>
      <c r="M971" s="11">
        <v>7.8736522208884847E-3</v>
      </c>
      <c r="N971" s="1" t="s">
        <v>728</v>
      </c>
    </row>
    <row r="972" spans="1:14" x14ac:dyDescent="0.25">
      <c r="A972">
        <v>1773</v>
      </c>
      <c r="B972" t="s">
        <v>2</v>
      </c>
      <c r="C972" t="s">
        <v>906</v>
      </c>
      <c r="D972" t="s">
        <v>47</v>
      </c>
      <c r="E972" t="s">
        <v>117</v>
      </c>
      <c r="F972" t="s">
        <v>153</v>
      </c>
      <c r="G972" t="s">
        <v>628</v>
      </c>
      <c r="H972" s="1">
        <v>1016.0469088</v>
      </c>
      <c r="I972" s="8">
        <v>230.46250000000001</v>
      </c>
      <c r="J972" s="9">
        <v>13.967424242424244</v>
      </c>
      <c r="K972" s="9">
        <v>14191.558225413335</v>
      </c>
      <c r="L972" s="10">
        <v>16.5</v>
      </c>
      <c r="M972" s="11">
        <v>1.62394077055825E-2</v>
      </c>
      <c r="N972" s="1" t="s">
        <v>723</v>
      </c>
    </row>
    <row r="973" spans="1:14" x14ac:dyDescent="0.25">
      <c r="A973">
        <v>1773</v>
      </c>
      <c r="B973" t="s">
        <v>2</v>
      </c>
      <c r="C973" t="s">
        <v>906</v>
      </c>
      <c r="D973" t="s">
        <v>28</v>
      </c>
      <c r="E973" t="s">
        <v>98</v>
      </c>
      <c r="F973" t="s">
        <v>153</v>
      </c>
      <c r="G973" t="s">
        <v>628</v>
      </c>
      <c r="H973" s="1">
        <v>1016.0469088</v>
      </c>
      <c r="I973" s="8">
        <v>16325.045833333334</v>
      </c>
      <c r="J973" s="9">
        <v>408.12614583333334</v>
      </c>
      <c r="K973" s="9">
        <v>414675.30887441634</v>
      </c>
      <c r="L973" s="10">
        <v>40</v>
      </c>
      <c r="M973" s="11">
        <v>3.9368261104442429E-2</v>
      </c>
      <c r="N973" s="1" t="s">
        <v>720</v>
      </c>
    </row>
    <row r="974" spans="1:14" x14ac:dyDescent="0.25">
      <c r="A974">
        <v>1773</v>
      </c>
      <c r="B974" t="s">
        <v>2</v>
      </c>
      <c r="C974" t="s">
        <v>906</v>
      </c>
      <c r="D974" t="s">
        <v>15</v>
      </c>
      <c r="E974" t="s">
        <v>85</v>
      </c>
      <c r="F974" t="s">
        <v>151</v>
      </c>
      <c r="G974" t="s">
        <v>628</v>
      </c>
      <c r="H974" s="1">
        <v>50.802345440000003</v>
      </c>
      <c r="I974" s="8">
        <v>5601.4541666666664</v>
      </c>
      <c r="J974" s="9">
        <v>933.57569444444437</v>
      </c>
      <c r="K974" s="9">
        <v>47427.834923554554</v>
      </c>
      <c r="L974" s="10">
        <v>6</v>
      </c>
      <c r="M974" s="11">
        <v>0.11810478331332727</v>
      </c>
      <c r="N974" s="1" t="s">
        <v>165</v>
      </c>
    </row>
    <row r="975" spans="1:14" x14ac:dyDescent="0.25">
      <c r="A975">
        <v>1773</v>
      </c>
      <c r="B975" t="s">
        <v>2</v>
      </c>
      <c r="C975" t="s">
        <v>906</v>
      </c>
      <c r="D975" t="s">
        <v>16</v>
      </c>
      <c r="E975" t="s">
        <v>86</v>
      </c>
      <c r="F975" t="s">
        <v>152</v>
      </c>
      <c r="G975" t="s">
        <v>628</v>
      </c>
      <c r="H975" s="1">
        <v>0.45359237000000002</v>
      </c>
      <c r="I975" s="8">
        <v>22</v>
      </c>
      <c r="J975" s="9">
        <v>36.666666666666671</v>
      </c>
      <c r="K975" s="9">
        <v>16.631720233333336</v>
      </c>
      <c r="L975" s="10">
        <v>0.6</v>
      </c>
      <c r="M975" s="11">
        <v>1.3227735731092654</v>
      </c>
      <c r="N975" s="1" t="s">
        <v>454</v>
      </c>
    </row>
    <row r="976" spans="1:14" x14ac:dyDescent="0.25">
      <c r="A976">
        <v>1773</v>
      </c>
      <c r="B976" t="s">
        <v>2</v>
      </c>
      <c r="C976" t="s">
        <v>906</v>
      </c>
      <c r="D976" t="s">
        <v>17</v>
      </c>
      <c r="E976" t="s">
        <v>87</v>
      </c>
      <c r="F976" t="s">
        <v>151</v>
      </c>
      <c r="G976" t="s">
        <v>628</v>
      </c>
      <c r="H976" s="1">
        <v>50.802345440000003</v>
      </c>
      <c r="I976" s="8">
        <v>90</v>
      </c>
      <c r="J976" s="9">
        <v>40</v>
      </c>
      <c r="K976" s="9">
        <v>2032.0938176000002</v>
      </c>
      <c r="L976" s="10">
        <v>2.25</v>
      </c>
      <c r="M976" s="11">
        <v>4.4289293742497723E-2</v>
      </c>
      <c r="N976" s="1" t="s">
        <v>729</v>
      </c>
    </row>
    <row r="977" spans="1:14" x14ac:dyDescent="0.25">
      <c r="A977">
        <v>1773</v>
      </c>
      <c r="B977" t="s">
        <v>2</v>
      </c>
      <c r="C977" t="s">
        <v>906</v>
      </c>
      <c r="D977" t="s">
        <v>18</v>
      </c>
      <c r="E977" t="s">
        <v>88</v>
      </c>
      <c r="F977" t="s">
        <v>151</v>
      </c>
      <c r="G977" t="s">
        <v>628</v>
      </c>
      <c r="H977" s="1">
        <v>50.802345440000003</v>
      </c>
      <c r="I977" s="8">
        <v>395.45833333333331</v>
      </c>
      <c r="J977" s="9">
        <v>239.67171717171718</v>
      </c>
      <c r="K977" s="9">
        <v>12175.885367955556</v>
      </c>
      <c r="L977" s="10">
        <v>1.65</v>
      </c>
      <c r="M977" s="11">
        <v>3.2478815411164999E-2</v>
      </c>
      <c r="N977" s="1" t="s">
        <v>638</v>
      </c>
    </row>
    <row r="978" spans="1:14" x14ac:dyDescent="0.25">
      <c r="A978">
        <v>1773</v>
      </c>
      <c r="B978" t="s">
        <v>2</v>
      </c>
      <c r="C978" t="s">
        <v>906</v>
      </c>
      <c r="D978" t="s">
        <v>36</v>
      </c>
      <c r="E978" t="s">
        <v>106</v>
      </c>
      <c r="F978" t="s">
        <v>151</v>
      </c>
      <c r="G978" t="s">
        <v>628</v>
      </c>
      <c r="H978" s="1">
        <v>50.802345440000003</v>
      </c>
      <c r="I978" s="8">
        <v>19.524999999999999</v>
      </c>
      <c r="J978" s="9">
        <v>26.033333333333331</v>
      </c>
      <c r="K978" s="9">
        <v>1322.5543929546666</v>
      </c>
      <c r="L978" s="10">
        <v>0.75</v>
      </c>
      <c r="M978" s="11">
        <v>1.4763097914165909E-2</v>
      </c>
      <c r="N978" s="1" t="s">
        <v>652</v>
      </c>
    </row>
    <row r="979" spans="1:14" x14ac:dyDescent="0.25">
      <c r="A979">
        <v>1773</v>
      </c>
      <c r="B979" t="s">
        <v>2</v>
      </c>
      <c r="C979" t="s">
        <v>906</v>
      </c>
      <c r="D979" t="s">
        <v>34</v>
      </c>
      <c r="E979" t="s">
        <v>104</v>
      </c>
      <c r="F979" t="s">
        <v>153</v>
      </c>
      <c r="G979" t="s">
        <v>628</v>
      </c>
      <c r="H979" s="1">
        <v>1016.0469088</v>
      </c>
      <c r="I979" s="8">
        <v>944.93333333333328</v>
      </c>
      <c r="J979" s="9">
        <v>33.747619047619047</v>
      </c>
      <c r="K979" s="9">
        <v>34289.164012693334</v>
      </c>
      <c r="L979" s="10">
        <v>28</v>
      </c>
      <c r="M979" s="11">
        <v>2.7557782773109694E-2</v>
      </c>
      <c r="N979" s="1" t="s">
        <v>257</v>
      </c>
    </row>
    <row r="980" spans="1:14" x14ac:dyDescent="0.25">
      <c r="A980">
        <v>1773</v>
      </c>
      <c r="B980" t="s">
        <v>2</v>
      </c>
      <c r="C980" t="s">
        <v>906</v>
      </c>
      <c r="D980" t="s">
        <v>25</v>
      </c>
      <c r="E980" t="s">
        <v>95</v>
      </c>
      <c r="F980" t="s">
        <v>151</v>
      </c>
      <c r="G980" t="s">
        <v>628</v>
      </c>
      <c r="H980" s="1">
        <v>50.802345440000003</v>
      </c>
      <c r="I980" s="8">
        <v>4599.5291666666662</v>
      </c>
      <c r="J980" s="9">
        <v>968.32192982456127</v>
      </c>
      <c r="K980" s="9">
        <v>49193.025176074807</v>
      </c>
      <c r="L980" s="10">
        <v>4.75</v>
      </c>
      <c r="M980" s="11">
        <v>9.3499620123050756E-2</v>
      </c>
      <c r="N980" s="1" t="s">
        <v>177</v>
      </c>
    </row>
    <row r="981" spans="1:14" x14ac:dyDescent="0.25">
      <c r="A981">
        <v>1773</v>
      </c>
      <c r="B981" t="s">
        <v>2</v>
      </c>
      <c r="C981" t="s">
        <v>906</v>
      </c>
      <c r="D981" t="s">
        <v>31</v>
      </c>
      <c r="E981" t="s">
        <v>101</v>
      </c>
      <c r="F981" t="s">
        <v>155</v>
      </c>
      <c r="G981" t="s">
        <v>630</v>
      </c>
      <c r="H981" s="1">
        <v>1047.2287696757962</v>
      </c>
      <c r="I981" s="8">
        <v>21.041666666666668</v>
      </c>
      <c r="J981" s="9">
        <v>0.61167635658914732</v>
      </c>
      <c r="K981" s="9">
        <v>640.56507835062632</v>
      </c>
      <c r="L981" s="10">
        <v>34.4</v>
      </c>
      <c r="M981" s="11">
        <v>3.2848600989685992E-2</v>
      </c>
      <c r="N981" s="1" t="s">
        <v>455</v>
      </c>
    </row>
    <row r="982" spans="1:14" x14ac:dyDescent="0.25">
      <c r="A982">
        <v>1773</v>
      </c>
      <c r="B982" t="s">
        <v>2</v>
      </c>
      <c r="C982" t="s">
        <v>906</v>
      </c>
      <c r="D982" t="s">
        <v>57</v>
      </c>
      <c r="G982" t="s">
        <v>629</v>
      </c>
      <c r="H982" s="1">
        <v>0</v>
      </c>
      <c r="I982" s="8">
        <v>11.25</v>
      </c>
      <c r="K982" s="9" t="s">
        <v>629</v>
      </c>
      <c r="M982" s="11" t="s">
        <v>629</v>
      </c>
      <c r="N982" s="1" t="s">
        <v>456</v>
      </c>
    </row>
    <row r="983" spans="1:14" x14ac:dyDescent="0.25">
      <c r="A983">
        <v>1773</v>
      </c>
      <c r="B983" t="s">
        <v>2</v>
      </c>
      <c r="C983" t="s">
        <v>906</v>
      </c>
      <c r="D983" t="s">
        <v>42</v>
      </c>
      <c r="E983" t="s">
        <v>112</v>
      </c>
      <c r="F983" t="s">
        <v>152</v>
      </c>
      <c r="G983" t="s">
        <v>628</v>
      </c>
      <c r="H983" s="1">
        <v>0.45359237000000002</v>
      </c>
      <c r="I983" s="8">
        <v>64.870833333333337</v>
      </c>
      <c r="J983" s="9">
        <v>2594.8333333333335</v>
      </c>
      <c r="K983" s="9">
        <v>1176.9966014216668</v>
      </c>
      <c r="L983" s="10">
        <v>2.5000000000000001E-2</v>
      </c>
      <c r="M983" s="11">
        <v>5.5115565546219394E-2</v>
      </c>
      <c r="N983" s="1" t="s">
        <v>452</v>
      </c>
    </row>
    <row r="984" spans="1:14" x14ac:dyDescent="0.25">
      <c r="A984">
        <v>1773</v>
      </c>
      <c r="B984" t="s">
        <v>2</v>
      </c>
      <c r="C984" t="s">
        <v>906</v>
      </c>
      <c r="D984" t="s">
        <v>57</v>
      </c>
      <c r="E984" t="s">
        <v>127</v>
      </c>
      <c r="F984" t="s">
        <v>157</v>
      </c>
      <c r="G984" t="s">
        <v>157</v>
      </c>
      <c r="H984" s="1">
        <v>1</v>
      </c>
      <c r="I984" s="8">
        <v>965.28750000000002</v>
      </c>
      <c r="K984" s="9">
        <v>0</v>
      </c>
      <c r="N984" s="1" t="s">
        <v>447</v>
      </c>
    </row>
    <row r="985" spans="1:14" x14ac:dyDescent="0.25">
      <c r="A985">
        <v>1774</v>
      </c>
      <c r="B985" t="s">
        <v>2</v>
      </c>
      <c r="C985" t="s">
        <v>906</v>
      </c>
      <c r="D985" t="s">
        <v>13</v>
      </c>
      <c r="E985" t="s">
        <v>83</v>
      </c>
      <c r="F985" t="s">
        <v>151</v>
      </c>
      <c r="G985" t="s">
        <v>628</v>
      </c>
      <c r="H985" s="1">
        <v>50.802345440000003</v>
      </c>
      <c r="I985" s="8">
        <v>38.125</v>
      </c>
      <c r="J985" s="9">
        <v>17.941176470588236</v>
      </c>
      <c r="K985" s="9">
        <v>911.45384465882364</v>
      </c>
      <c r="L985" s="10">
        <v>2.125</v>
      </c>
      <c r="M985" s="11">
        <v>4.1828777423470069E-2</v>
      </c>
      <c r="N985" s="1" t="s">
        <v>672</v>
      </c>
    </row>
    <row r="986" spans="1:14" x14ac:dyDescent="0.25">
      <c r="A986">
        <v>1774</v>
      </c>
      <c r="B986" t="s">
        <v>2</v>
      </c>
      <c r="C986" t="s">
        <v>906</v>
      </c>
      <c r="D986" t="s">
        <v>38</v>
      </c>
      <c r="E986" t="s">
        <v>108</v>
      </c>
      <c r="F986" t="s">
        <v>151</v>
      </c>
      <c r="G986" t="s">
        <v>628</v>
      </c>
      <c r="H986" s="1">
        <v>50.802345440000003</v>
      </c>
      <c r="I986" s="8">
        <v>11918.091666666667</v>
      </c>
      <c r="J986" s="9">
        <v>5608.5137254901965</v>
      </c>
      <c r="K986" s="9">
        <v>284925.65168733429</v>
      </c>
      <c r="L986" s="10">
        <v>2.125</v>
      </c>
      <c r="M986" s="11">
        <v>4.1828777423470076E-2</v>
      </c>
      <c r="N986" s="1" t="s">
        <v>719</v>
      </c>
    </row>
    <row r="987" spans="1:14" x14ac:dyDescent="0.25">
      <c r="A987">
        <v>1774</v>
      </c>
      <c r="B987" t="s">
        <v>2</v>
      </c>
      <c r="C987" t="s">
        <v>906</v>
      </c>
      <c r="D987" t="s">
        <v>33</v>
      </c>
      <c r="E987" t="s">
        <v>103</v>
      </c>
      <c r="F987" t="s">
        <v>151</v>
      </c>
      <c r="G987" t="s">
        <v>628</v>
      </c>
      <c r="H987" s="1">
        <v>50.802345440000003</v>
      </c>
      <c r="I987" s="8">
        <v>81.92916666666666</v>
      </c>
      <c r="J987" s="9">
        <v>81.92916666666666</v>
      </c>
      <c r="K987" s="9">
        <v>4162.193826611333</v>
      </c>
      <c r="L987" s="10">
        <v>1</v>
      </c>
      <c r="M987" s="11">
        <v>1.9684130552221214E-2</v>
      </c>
      <c r="N987" s="1" t="s">
        <v>659</v>
      </c>
    </row>
    <row r="988" spans="1:14" x14ac:dyDescent="0.25">
      <c r="A988">
        <v>1774</v>
      </c>
      <c r="B988" t="s">
        <v>2</v>
      </c>
      <c r="C988" t="s">
        <v>906</v>
      </c>
      <c r="D988" t="s">
        <v>57</v>
      </c>
      <c r="E988" t="s">
        <v>128</v>
      </c>
      <c r="F988" t="s">
        <v>157</v>
      </c>
      <c r="G988" t="s">
        <v>157</v>
      </c>
      <c r="H988" s="1">
        <v>1</v>
      </c>
      <c r="I988" s="8">
        <v>1955.125</v>
      </c>
      <c r="K988" s="9">
        <v>0</v>
      </c>
      <c r="N988" s="1" t="s">
        <v>722</v>
      </c>
    </row>
    <row r="989" spans="1:14" x14ac:dyDescent="0.25">
      <c r="A989">
        <v>1774</v>
      </c>
      <c r="B989" t="s">
        <v>2</v>
      </c>
      <c r="C989" t="s">
        <v>906</v>
      </c>
      <c r="D989" t="s">
        <v>19</v>
      </c>
      <c r="E989" t="s">
        <v>89</v>
      </c>
      <c r="F989" t="s">
        <v>152</v>
      </c>
      <c r="G989" t="s">
        <v>628</v>
      </c>
      <c r="H989" s="1">
        <v>0.45359237000000002</v>
      </c>
      <c r="I989" s="8">
        <v>187.86666666666667</v>
      </c>
      <c r="J989" s="9">
        <v>1.3419047619047619</v>
      </c>
      <c r="K989" s="9">
        <v>0.60867776126666673</v>
      </c>
      <c r="L989" s="10">
        <v>140</v>
      </c>
      <c r="M989" s="11">
        <v>308.64716705882859</v>
      </c>
      <c r="N989" s="1" t="s">
        <v>730</v>
      </c>
    </row>
    <row r="990" spans="1:14" x14ac:dyDescent="0.25">
      <c r="A990">
        <v>1774</v>
      </c>
      <c r="B990" t="s">
        <v>2</v>
      </c>
      <c r="C990" t="s">
        <v>906</v>
      </c>
      <c r="D990" t="s">
        <v>28</v>
      </c>
      <c r="E990" t="s">
        <v>98</v>
      </c>
      <c r="F990" t="s">
        <v>153</v>
      </c>
      <c r="G990" t="s">
        <v>628</v>
      </c>
      <c r="H990" s="1">
        <v>1016.0469088</v>
      </c>
      <c r="I990" s="8">
        <v>36501</v>
      </c>
      <c r="J990" s="9">
        <v>912.52499999999998</v>
      </c>
      <c r="K990" s="9">
        <v>927168.20545271994</v>
      </c>
      <c r="L990" s="10">
        <v>40</v>
      </c>
      <c r="M990" s="11">
        <v>3.9368261104442429E-2</v>
      </c>
      <c r="N990" s="1" t="s">
        <v>720</v>
      </c>
    </row>
    <row r="991" spans="1:14" x14ac:dyDescent="0.25">
      <c r="A991">
        <v>1774</v>
      </c>
      <c r="B991" t="s">
        <v>2</v>
      </c>
      <c r="C991" t="s">
        <v>906</v>
      </c>
      <c r="D991" t="s">
        <v>15</v>
      </c>
      <c r="E991" t="s">
        <v>85</v>
      </c>
      <c r="F991" t="s">
        <v>151</v>
      </c>
      <c r="G991" t="s">
        <v>628</v>
      </c>
      <c r="H991" s="1">
        <v>50.802345440000003</v>
      </c>
      <c r="I991" s="8">
        <v>1301.5916666666667</v>
      </c>
      <c r="J991" s="9">
        <v>216.93194444444444</v>
      </c>
      <c r="K991" s="9">
        <v>11020.651578637557</v>
      </c>
      <c r="L991" s="10">
        <v>6</v>
      </c>
      <c r="M991" s="11">
        <v>0.11810478331332727</v>
      </c>
      <c r="N991" s="1" t="s">
        <v>165</v>
      </c>
    </row>
    <row r="992" spans="1:14" x14ac:dyDescent="0.25">
      <c r="A992">
        <v>1774</v>
      </c>
      <c r="B992" t="s">
        <v>2</v>
      </c>
      <c r="C992" t="s">
        <v>906</v>
      </c>
      <c r="D992" t="s">
        <v>17</v>
      </c>
      <c r="E992" t="s">
        <v>87</v>
      </c>
      <c r="F992" t="s">
        <v>151</v>
      </c>
      <c r="G992" t="s">
        <v>628</v>
      </c>
      <c r="H992" s="1">
        <v>50.802345440000003</v>
      </c>
      <c r="I992" s="8">
        <v>444.04166666666669</v>
      </c>
      <c r="J992" s="9">
        <v>197.35185185185185</v>
      </c>
      <c r="K992" s="9">
        <v>10025.936951001482</v>
      </c>
      <c r="L992" s="10">
        <v>2.25</v>
      </c>
      <c r="M992" s="11">
        <v>4.428929374249773E-2</v>
      </c>
      <c r="N992" s="1" t="s">
        <v>731</v>
      </c>
    </row>
    <row r="993" spans="1:14" x14ac:dyDescent="0.25">
      <c r="A993">
        <v>1774</v>
      </c>
      <c r="B993" t="s">
        <v>2</v>
      </c>
      <c r="C993" t="s">
        <v>906</v>
      </c>
      <c r="D993" t="s">
        <v>18</v>
      </c>
      <c r="E993" t="s">
        <v>88</v>
      </c>
      <c r="F993" t="s">
        <v>151</v>
      </c>
      <c r="G993" t="s">
        <v>628</v>
      </c>
      <c r="H993" s="1">
        <v>50.802345440000003</v>
      </c>
      <c r="I993" s="8">
        <v>1121.0875000000001</v>
      </c>
      <c r="J993" s="9">
        <v>679.44696969696975</v>
      </c>
      <c r="K993" s="9">
        <v>34517.499662706672</v>
      </c>
      <c r="L993" s="10">
        <v>1.65</v>
      </c>
      <c r="M993" s="11">
        <v>3.2478815411164999E-2</v>
      </c>
      <c r="N993" s="1" t="s">
        <v>638</v>
      </c>
    </row>
    <row r="994" spans="1:14" x14ac:dyDescent="0.25">
      <c r="A994">
        <v>1774</v>
      </c>
      <c r="B994" t="s">
        <v>2</v>
      </c>
      <c r="C994" t="s">
        <v>906</v>
      </c>
      <c r="D994" t="s">
        <v>36</v>
      </c>
      <c r="E994" t="s">
        <v>106</v>
      </c>
      <c r="F994" t="s">
        <v>151</v>
      </c>
      <c r="G994" t="s">
        <v>628</v>
      </c>
      <c r="H994" s="1">
        <v>50.802345440000003</v>
      </c>
      <c r="I994" s="8">
        <v>2.1666666666666665</v>
      </c>
      <c r="J994" s="9">
        <v>2.8888888888888888</v>
      </c>
      <c r="K994" s="9">
        <v>146.76233127111112</v>
      </c>
      <c r="L994" s="10">
        <v>0.75</v>
      </c>
      <c r="M994" s="11">
        <v>1.4763097914165907E-2</v>
      </c>
      <c r="N994" s="1" t="s">
        <v>652</v>
      </c>
    </row>
    <row r="995" spans="1:14" x14ac:dyDescent="0.25">
      <c r="A995">
        <v>1774</v>
      </c>
      <c r="B995" t="s">
        <v>2</v>
      </c>
      <c r="C995" t="s">
        <v>906</v>
      </c>
      <c r="D995" t="s">
        <v>57</v>
      </c>
      <c r="G995" t="s">
        <v>629</v>
      </c>
      <c r="H995" s="1">
        <v>0</v>
      </c>
      <c r="I995" s="8">
        <v>34.833333333333336</v>
      </c>
      <c r="K995" s="9" t="s">
        <v>629</v>
      </c>
      <c r="M995" s="11" t="s">
        <v>629</v>
      </c>
      <c r="N995" s="1" t="s">
        <v>457</v>
      </c>
    </row>
    <row r="996" spans="1:14" x14ac:dyDescent="0.25">
      <c r="A996">
        <v>1774</v>
      </c>
      <c r="B996" t="s">
        <v>2</v>
      </c>
      <c r="C996" t="s">
        <v>906</v>
      </c>
      <c r="D996" t="s">
        <v>34</v>
      </c>
      <c r="E996" t="s">
        <v>104</v>
      </c>
      <c r="F996" t="s">
        <v>153</v>
      </c>
      <c r="G996" t="s">
        <v>628</v>
      </c>
      <c r="H996" s="1">
        <v>1016.0469088</v>
      </c>
      <c r="I996" s="8">
        <v>726</v>
      </c>
      <c r="J996" s="9">
        <v>25.928571428571427</v>
      </c>
      <c r="K996" s="9">
        <v>26344.644849599998</v>
      </c>
      <c r="L996" s="10">
        <v>28</v>
      </c>
      <c r="M996" s="11">
        <v>2.7557782773109701E-2</v>
      </c>
      <c r="N996" s="1" t="s">
        <v>257</v>
      </c>
    </row>
    <row r="997" spans="1:14" x14ac:dyDescent="0.25">
      <c r="A997">
        <v>1774</v>
      </c>
      <c r="B997" t="s">
        <v>2</v>
      </c>
      <c r="C997" t="s">
        <v>906</v>
      </c>
      <c r="D997" t="s">
        <v>25</v>
      </c>
      <c r="E997" t="s">
        <v>95</v>
      </c>
      <c r="F997" t="s">
        <v>151</v>
      </c>
      <c r="G997" t="s">
        <v>628</v>
      </c>
      <c r="H997" s="1">
        <v>50.802345440000003</v>
      </c>
      <c r="I997" s="8">
        <v>979.27499999999998</v>
      </c>
      <c r="J997" s="9">
        <v>206.16315789473683</v>
      </c>
      <c r="K997" s="9">
        <v>10473.571964369685</v>
      </c>
      <c r="L997" s="10">
        <v>4.75</v>
      </c>
      <c r="M997" s="11">
        <v>9.3499620123050756E-2</v>
      </c>
      <c r="N997" s="1" t="s">
        <v>177</v>
      </c>
    </row>
    <row r="998" spans="1:14" x14ac:dyDescent="0.25">
      <c r="A998">
        <v>1774</v>
      </c>
      <c r="B998" t="s">
        <v>2</v>
      </c>
      <c r="C998" t="s">
        <v>906</v>
      </c>
      <c r="D998" t="s">
        <v>31</v>
      </c>
      <c r="E998" t="s">
        <v>101</v>
      </c>
      <c r="F998" t="s">
        <v>155</v>
      </c>
      <c r="G998" t="s">
        <v>630</v>
      </c>
      <c r="H998" s="1">
        <v>1047.2287696757962</v>
      </c>
      <c r="I998" s="8">
        <v>8.8333333333333339</v>
      </c>
      <c r="J998" s="9">
        <v>0.25678294573643412</v>
      </c>
      <c r="K998" s="9">
        <v>268.91048833729263</v>
      </c>
      <c r="L998" s="10">
        <v>34.4</v>
      </c>
      <c r="M998" s="11">
        <v>3.2848600989685992E-2</v>
      </c>
      <c r="N998" s="1" t="s">
        <v>732</v>
      </c>
    </row>
    <row r="999" spans="1:14" x14ac:dyDescent="0.25">
      <c r="A999">
        <v>1774</v>
      </c>
      <c r="B999" t="s">
        <v>2</v>
      </c>
      <c r="C999" t="s">
        <v>906</v>
      </c>
      <c r="D999" t="s">
        <v>45</v>
      </c>
      <c r="E999" t="s">
        <v>115</v>
      </c>
      <c r="F999" t="s">
        <v>155</v>
      </c>
      <c r="G999" t="s">
        <v>630</v>
      </c>
      <c r="H999" s="1">
        <v>1047.2287696757962</v>
      </c>
      <c r="I999" s="8">
        <v>5.604166666666667</v>
      </c>
      <c r="J999" s="9">
        <v>0.25473484848484851</v>
      </c>
      <c r="K999" s="9">
        <v>266.76566197233825</v>
      </c>
      <c r="L999" s="10">
        <v>22</v>
      </c>
      <c r="M999" s="11">
        <v>2.1007826214334065E-2</v>
      </c>
      <c r="N999" s="1" t="s">
        <v>733</v>
      </c>
    </row>
    <row r="1000" spans="1:14" x14ac:dyDescent="0.25">
      <c r="A1000">
        <v>1774</v>
      </c>
      <c r="B1000" t="s">
        <v>2</v>
      </c>
      <c r="C1000" t="s">
        <v>906</v>
      </c>
      <c r="D1000" t="s">
        <v>42</v>
      </c>
      <c r="E1000" t="s">
        <v>112</v>
      </c>
      <c r="F1000" t="s">
        <v>152</v>
      </c>
      <c r="G1000" t="s">
        <v>628</v>
      </c>
      <c r="H1000" s="1">
        <v>0.45359237000000002</v>
      </c>
      <c r="I1000" s="8">
        <v>28</v>
      </c>
      <c r="J1000" s="9">
        <v>1120</v>
      </c>
      <c r="K1000" s="9">
        <v>508.02345440000005</v>
      </c>
      <c r="L1000" s="10">
        <v>2.5000000000000001E-2</v>
      </c>
      <c r="M1000" s="11">
        <v>5.5115565546219387E-2</v>
      </c>
      <c r="N1000" s="1" t="s">
        <v>734</v>
      </c>
    </row>
    <row r="1001" spans="1:14" x14ac:dyDescent="0.25">
      <c r="A1001">
        <v>1774</v>
      </c>
      <c r="B1001" t="s">
        <v>2</v>
      </c>
      <c r="C1001" t="s">
        <v>906</v>
      </c>
      <c r="D1001" t="s">
        <v>57</v>
      </c>
      <c r="E1001" t="s">
        <v>127</v>
      </c>
      <c r="F1001" t="s">
        <v>157</v>
      </c>
      <c r="G1001" t="s">
        <v>157</v>
      </c>
      <c r="H1001" s="1">
        <v>1</v>
      </c>
      <c r="I1001" s="8">
        <v>194.625</v>
      </c>
      <c r="K1001" s="9">
        <v>0</v>
      </c>
      <c r="N1001" s="1" t="s">
        <v>447</v>
      </c>
    </row>
    <row r="1002" spans="1:14" x14ac:dyDescent="0.25">
      <c r="A1002">
        <v>1775</v>
      </c>
      <c r="B1002" t="s">
        <v>2</v>
      </c>
      <c r="C1002" t="s">
        <v>906</v>
      </c>
      <c r="D1002" t="s">
        <v>11</v>
      </c>
      <c r="E1002" t="s">
        <v>81</v>
      </c>
      <c r="F1002" t="s">
        <v>151</v>
      </c>
      <c r="G1002" t="s">
        <v>628</v>
      </c>
      <c r="H1002" s="1">
        <v>50.802345440000003</v>
      </c>
      <c r="I1002" s="8">
        <v>1211.0250000000001</v>
      </c>
      <c r="J1002" s="9">
        <v>461.34285714285716</v>
      </c>
      <c r="K1002" s="9">
        <v>23437.299194848001</v>
      </c>
      <c r="L1002" s="10">
        <v>2.625</v>
      </c>
      <c r="M1002" s="11">
        <v>5.1670842699580687E-2</v>
      </c>
      <c r="N1002" s="1" t="s">
        <v>631</v>
      </c>
    </row>
    <row r="1003" spans="1:14" x14ac:dyDescent="0.25">
      <c r="A1003">
        <v>1775</v>
      </c>
      <c r="B1003" t="s">
        <v>2</v>
      </c>
      <c r="C1003" t="s">
        <v>906</v>
      </c>
      <c r="D1003" t="s">
        <v>13</v>
      </c>
      <c r="E1003" t="s">
        <v>83</v>
      </c>
      <c r="F1003" t="s">
        <v>151</v>
      </c>
      <c r="G1003" t="s">
        <v>628</v>
      </c>
      <c r="H1003" s="1">
        <v>50.802345440000003</v>
      </c>
      <c r="I1003" s="8">
        <v>586.50833333333333</v>
      </c>
      <c r="J1003" s="9">
        <v>276.00392156862745</v>
      </c>
      <c r="K1003" s="9">
        <v>14021.64656632408</v>
      </c>
      <c r="L1003" s="10">
        <v>2.125</v>
      </c>
      <c r="M1003" s="11">
        <v>4.1828777423470069E-2</v>
      </c>
      <c r="N1003" s="1" t="s">
        <v>672</v>
      </c>
    </row>
    <row r="1004" spans="1:14" x14ac:dyDescent="0.25">
      <c r="A1004">
        <v>1775</v>
      </c>
      <c r="B1004" t="s">
        <v>2</v>
      </c>
      <c r="C1004" t="s">
        <v>906</v>
      </c>
      <c r="D1004" t="s">
        <v>38</v>
      </c>
      <c r="E1004" t="s">
        <v>108</v>
      </c>
      <c r="F1004" t="s">
        <v>151</v>
      </c>
      <c r="G1004" t="s">
        <v>628</v>
      </c>
      <c r="H1004" s="1">
        <v>50.802345440000003</v>
      </c>
      <c r="I1004" s="8">
        <v>14520.008333333333</v>
      </c>
      <c r="J1004" s="9">
        <v>6832.9450980392157</v>
      </c>
      <c r="K1004" s="9">
        <v>347129.63724314293</v>
      </c>
      <c r="L1004" s="10">
        <v>2.125</v>
      </c>
      <c r="M1004" s="11">
        <v>4.1828777423470076E-2</v>
      </c>
      <c r="N1004" s="1" t="s">
        <v>719</v>
      </c>
    </row>
    <row r="1005" spans="1:14" x14ac:dyDescent="0.25">
      <c r="A1005">
        <v>1775</v>
      </c>
      <c r="B1005" t="s">
        <v>2</v>
      </c>
      <c r="C1005" t="s">
        <v>906</v>
      </c>
      <c r="D1005" t="s">
        <v>33</v>
      </c>
      <c r="E1005" t="s">
        <v>103</v>
      </c>
      <c r="F1005" t="s">
        <v>151</v>
      </c>
      <c r="G1005" t="s">
        <v>628</v>
      </c>
      <c r="H1005" s="1">
        <v>50.802345440000003</v>
      </c>
      <c r="I1005" s="8">
        <v>542.3458333333333</v>
      </c>
      <c r="J1005" s="9">
        <v>542.3458333333333</v>
      </c>
      <c r="K1005" s="9">
        <v>27552.440372944668</v>
      </c>
      <c r="L1005" s="10">
        <v>1</v>
      </c>
      <c r="M1005" s="11">
        <v>1.9684130552221211E-2</v>
      </c>
      <c r="N1005" s="1" t="s">
        <v>659</v>
      </c>
    </row>
    <row r="1006" spans="1:14" x14ac:dyDescent="0.25">
      <c r="A1006">
        <v>1775</v>
      </c>
      <c r="B1006" t="s">
        <v>2</v>
      </c>
      <c r="C1006" t="s">
        <v>906</v>
      </c>
      <c r="D1006" t="s">
        <v>57</v>
      </c>
      <c r="E1006" t="s">
        <v>128</v>
      </c>
      <c r="F1006" t="s">
        <v>157</v>
      </c>
      <c r="G1006" t="s">
        <v>157</v>
      </c>
      <c r="H1006" s="1">
        <v>1</v>
      </c>
      <c r="I1006" s="8">
        <v>789.2833333333333</v>
      </c>
      <c r="K1006" s="9">
        <v>0</v>
      </c>
      <c r="N1006" s="1" t="s">
        <v>722</v>
      </c>
    </row>
    <row r="1007" spans="1:14" x14ac:dyDescent="0.25">
      <c r="A1007">
        <v>1775</v>
      </c>
      <c r="B1007" t="s">
        <v>2</v>
      </c>
      <c r="C1007" t="s">
        <v>906</v>
      </c>
      <c r="D1007" t="s">
        <v>37</v>
      </c>
      <c r="E1007" t="s">
        <v>107</v>
      </c>
      <c r="F1007" t="s">
        <v>153</v>
      </c>
      <c r="G1007" t="s">
        <v>628</v>
      </c>
      <c r="H1007" s="1">
        <v>1016.0469088</v>
      </c>
      <c r="I1007" s="8">
        <v>1096.1166666666666</v>
      </c>
      <c r="J1007" s="9">
        <v>137.01458333333332</v>
      </c>
      <c r="K1007" s="9">
        <v>139213.24385635331</v>
      </c>
      <c r="L1007" s="10">
        <v>8</v>
      </c>
      <c r="M1007" s="11">
        <v>7.8736522208884864E-3</v>
      </c>
      <c r="N1007" s="1" t="s">
        <v>735</v>
      </c>
    </row>
    <row r="1008" spans="1:14" x14ac:dyDescent="0.25">
      <c r="A1008">
        <v>1775</v>
      </c>
      <c r="B1008" t="s">
        <v>2</v>
      </c>
      <c r="C1008" t="s">
        <v>906</v>
      </c>
      <c r="D1008" t="s">
        <v>47</v>
      </c>
      <c r="E1008" t="s">
        <v>117</v>
      </c>
      <c r="F1008" t="s">
        <v>153</v>
      </c>
      <c r="G1008" t="s">
        <v>628</v>
      </c>
      <c r="H1008" s="1">
        <v>1016.0469088</v>
      </c>
      <c r="I1008" s="8">
        <v>917.35416666666663</v>
      </c>
      <c r="J1008" s="9">
        <v>55.597222222222221</v>
      </c>
      <c r="K1008" s="9">
        <v>56489.385776755553</v>
      </c>
      <c r="L1008" s="10">
        <v>16.5</v>
      </c>
      <c r="M1008" s="11">
        <v>1.62394077055825E-2</v>
      </c>
      <c r="N1008" s="1" t="s">
        <v>736</v>
      </c>
    </row>
    <row r="1009" spans="1:14" x14ac:dyDescent="0.25">
      <c r="A1009">
        <v>1775</v>
      </c>
      <c r="B1009" t="s">
        <v>2</v>
      </c>
      <c r="C1009" t="s">
        <v>906</v>
      </c>
      <c r="D1009" t="s">
        <v>19</v>
      </c>
      <c r="E1009" t="s">
        <v>89</v>
      </c>
      <c r="F1009" t="s">
        <v>152</v>
      </c>
      <c r="G1009" t="s">
        <v>628</v>
      </c>
      <c r="H1009" s="1">
        <v>0.45359237000000002</v>
      </c>
      <c r="I1009" s="8">
        <v>31.095833333333335</v>
      </c>
      <c r="J1009" s="9">
        <v>0.22211309523809525</v>
      </c>
      <c r="K1009" s="9">
        <v>0.10074880527708334</v>
      </c>
      <c r="L1009" s="10">
        <v>140</v>
      </c>
      <c r="M1009" s="11">
        <v>308.64716705882859</v>
      </c>
      <c r="N1009" s="1" t="s">
        <v>737</v>
      </c>
    </row>
    <row r="1010" spans="1:14" x14ac:dyDescent="0.25">
      <c r="A1010">
        <v>1775</v>
      </c>
      <c r="B1010" t="s">
        <v>2</v>
      </c>
      <c r="C1010" t="s">
        <v>906</v>
      </c>
      <c r="D1010" t="s">
        <v>28</v>
      </c>
      <c r="E1010" t="s">
        <v>98</v>
      </c>
      <c r="F1010" t="s">
        <v>153</v>
      </c>
      <c r="G1010" t="s">
        <v>628</v>
      </c>
      <c r="H1010" s="1">
        <v>1016.0469088</v>
      </c>
      <c r="I1010" s="8">
        <v>17783.712500000001</v>
      </c>
      <c r="J1010" s="9">
        <v>444.59281250000004</v>
      </c>
      <c r="K1010" s="9">
        <v>451727.15281532303</v>
      </c>
      <c r="L1010" s="10">
        <v>40</v>
      </c>
      <c r="M1010" s="11">
        <v>3.9368261104442429E-2</v>
      </c>
      <c r="N1010" s="1" t="s">
        <v>738</v>
      </c>
    </row>
    <row r="1011" spans="1:14" x14ac:dyDescent="0.25">
      <c r="A1011">
        <v>1775</v>
      </c>
      <c r="B1011" t="s">
        <v>2</v>
      </c>
      <c r="C1011" t="s">
        <v>906</v>
      </c>
      <c r="D1011" t="s">
        <v>15</v>
      </c>
      <c r="E1011" t="s">
        <v>85</v>
      </c>
      <c r="F1011" t="s">
        <v>151</v>
      </c>
      <c r="G1011" t="s">
        <v>628</v>
      </c>
      <c r="H1011" s="1">
        <v>50.802345440000003</v>
      </c>
      <c r="I1011" s="8">
        <v>7152.0458333333336</v>
      </c>
      <c r="J1011" s="9">
        <v>1192.007638888889</v>
      </c>
      <c r="K1011" s="9">
        <v>60556.78383795212</v>
      </c>
      <c r="L1011" s="10">
        <v>6</v>
      </c>
      <c r="M1011" s="11">
        <v>0.11810478331332726</v>
      </c>
      <c r="N1011" s="1" t="s">
        <v>165</v>
      </c>
    </row>
    <row r="1012" spans="1:14" x14ac:dyDescent="0.25">
      <c r="A1012">
        <v>1775</v>
      </c>
      <c r="B1012" t="s">
        <v>2</v>
      </c>
      <c r="C1012" t="s">
        <v>906</v>
      </c>
      <c r="D1012" t="s">
        <v>16</v>
      </c>
      <c r="E1012" t="s">
        <v>86</v>
      </c>
      <c r="F1012" t="s">
        <v>152</v>
      </c>
      <c r="G1012" t="s">
        <v>628</v>
      </c>
      <c r="H1012" s="1">
        <v>0.45359237000000002</v>
      </c>
      <c r="I1012" s="8">
        <v>109</v>
      </c>
      <c r="J1012" s="9">
        <v>181.66666666666669</v>
      </c>
      <c r="K1012" s="9">
        <v>82.402613883333345</v>
      </c>
      <c r="L1012" s="10">
        <v>0.6</v>
      </c>
      <c r="M1012" s="11">
        <v>1.3227735731092654</v>
      </c>
      <c r="N1012" s="1" t="s">
        <v>458</v>
      </c>
    </row>
    <row r="1013" spans="1:14" x14ac:dyDescent="0.25">
      <c r="A1013">
        <v>1775</v>
      </c>
      <c r="B1013" t="s">
        <v>2</v>
      </c>
      <c r="C1013" t="s">
        <v>906</v>
      </c>
      <c r="D1013" t="s">
        <v>17</v>
      </c>
      <c r="E1013" t="s">
        <v>87</v>
      </c>
      <c r="F1013" t="s">
        <v>151</v>
      </c>
      <c r="G1013" t="s">
        <v>628</v>
      </c>
      <c r="H1013" s="1">
        <v>50.802345440000003</v>
      </c>
      <c r="I1013" s="8">
        <v>22.016666666666666</v>
      </c>
      <c r="J1013" s="9">
        <v>9.7851851851851848</v>
      </c>
      <c r="K1013" s="9">
        <v>497.11035797214817</v>
      </c>
      <c r="L1013" s="10">
        <v>2.25</v>
      </c>
      <c r="M1013" s="11">
        <v>4.4289293742497723E-2</v>
      </c>
      <c r="N1013" s="1" t="s">
        <v>637</v>
      </c>
    </row>
    <row r="1014" spans="1:14" x14ac:dyDescent="0.25">
      <c r="A1014">
        <v>1775</v>
      </c>
      <c r="B1014" t="s">
        <v>2</v>
      </c>
      <c r="C1014" t="s">
        <v>906</v>
      </c>
      <c r="D1014" t="s">
        <v>18</v>
      </c>
      <c r="E1014" t="s">
        <v>88</v>
      </c>
      <c r="F1014" t="s">
        <v>151</v>
      </c>
      <c r="G1014" t="s">
        <v>628</v>
      </c>
      <c r="H1014" s="1">
        <v>50.802345440000003</v>
      </c>
      <c r="I1014" s="8">
        <v>271.69166666666666</v>
      </c>
      <c r="J1014" s="9">
        <v>164.66161616161617</v>
      </c>
      <c r="K1014" s="9">
        <v>8365.1963049511123</v>
      </c>
      <c r="L1014" s="10">
        <v>1.65</v>
      </c>
      <c r="M1014" s="11">
        <v>3.2478815411164992E-2</v>
      </c>
      <c r="N1014" s="1" t="s">
        <v>683</v>
      </c>
    </row>
    <row r="1015" spans="1:14" x14ac:dyDescent="0.25">
      <c r="A1015">
        <v>1775</v>
      </c>
      <c r="B1015" t="s">
        <v>2</v>
      </c>
      <c r="C1015" t="s">
        <v>906</v>
      </c>
      <c r="D1015" t="s">
        <v>36</v>
      </c>
      <c r="E1015" t="s">
        <v>106</v>
      </c>
      <c r="F1015" t="s">
        <v>151</v>
      </c>
      <c r="G1015" t="s">
        <v>628</v>
      </c>
      <c r="H1015" s="1">
        <v>50.802345440000003</v>
      </c>
      <c r="I1015" s="8">
        <v>1.1083333333333334</v>
      </c>
      <c r="J1015" s="9">
        <v>1.4777777777777779</v>
      </c>
      <c r="K1015" s="9">
        <v>75.074577150222225</v>
      </c>
      <c r="L1015" s="10">
        <v>0.75</v>
      </c>
      <c r="M1015" s="11">
        <v>1.4763097914165909E-2</v>
      </c>
      <c r="N1015" s="1" t="s">
        <v>652</v>
      </c>
    </row>
    <row r="1016" spans="1:14" x14ac:dyDescent="0.25">
      <c r="A1016">
        <v>1775</v>
      </c>
      <c r="B1016" t="s">
        <v>2</v>
      </c>
      <c r="C1016" t="s">
        <v>906</v>
      </c>
      <c r="D1016" t="s">
        <v>29</v>
      </c>
      <c r="E1016" t="s">
        <v>99</v>
      </c>
      <c r="F1016" t="s">
        <v>156</v>
      </c>
      <c r="G1016" t="s">
        <v>156</v>
      </c>
      <c r="H1016" s="1">
        <v>1</v>
      </c>
      <c r="I1016" s="8">
        <v>20.416666666666668</v>
      </c>
      <c r="J1016" s="9">
        <v>58.333333333333343</v>
      </c>
      <c r="K1016" s="9">
        <v>58.333333333333343</v>
      </c>
      <c r="L1016" s="10">
        <v>0.35</v>
      </c>
      <c r="M1016" s="11">
        <v>0.35</v>
      </c>
      <c r="N1016" s="1" t="s">
        <v>459</v>
      </c>
    </row>
    <row r="1017" spans="1:14" x14ac:dyDescent="0.25">
      <c r="A1017">
        <v>1775</v>
      </c>
      <c r="B1017" t="s">
        <v>2</v>
      </c>
      <c r="C1017" t="s">
        <v>906</v>
      </c>
      <c r="D1017" t="s">
        <v>57</v>
      </c>
      <c r="G1017" t="s">
        <v>629</v>
      </c>
      <c r="H1017" s="1">
        <v>0</v>
      </c>
      <c r="I1017" s="8">
        <v>1.5</v>
      </c>
      <c r="K1017" s="9" t="s">
        <v>629</v>
      </c>
      <c r="M1017" s="11" t="s">
        <v>629</v>
      </c>
      <c r="N1017" s="1" t="s">
        <v>460</v>
      </c>
    </row>
    <row r="1018" spans="1:14" x14ac:dyDescent="0.25">
      <c r="A1018">
        <v>1775</v>
      </c>
      <c r="B1018" t="s">
        <v>2</v>
      </c>
      <c r="C1018" t="s">
        <v>906</v>
      </c>
      <c r="D1018" t="s">
        <v>34</v>
      </c>
      <c r="E1018" t="s">
        <v>104</v>
      </c>
      <c r="F1018" t="s">
        <v>153</v>
      </c>
      <c r="G1018" t="s">
        <v>628</v>
      </c>
      <c r="H1018" s="1">
        <v>1016.0469088</v>
      </c>
      <c r="I1018" s="8">
        <v>12789.929166666667</v>
      </c>
      <c r="J1018" s="9">
        <v>456.78318452380955</v>
      </c>
      <c r="K1018" s="9">
        <v>464113.14262723667</v>
      </c>
      <c r="L1018" s="10">
        <v>28</v>
      </c>
      <c r="M1018" s="11">
        <v>2.7557782773109697E-2</v>
      </c>
      <c r="N1018" s="1" t="s">
        <v>257</v>
      </c>
    </row>
    <row r="1019" spans="1:14" x14ac:dyDescent="0.25">
      <c r="A1019">
        <v>1775</v>
      </c>
      <c r="B1019" t="s">
        <v>2</v>
      </c>
      <c r="C1019" t="s">
        <v>906</v>
      </c>
      <c r="D1019" t="s">
        <v>22</v>
      </c>
      <c r="E1019" t="s">
        <v>92</v>
      </c>
      <c r="F1019" t="s">
        <v>625</v>
      </c>
      <c r="G1019" t="s">
        <v>156</v>
      </c>
      <c r="H1019" s="1">
        <v>12</v>
      </c>
      <c r="I1019" s="8">
        <v>7.5125000000000002</v>
      </c>
      <c r="J1019" s="9">
        <v>23.115384615384617</v>
      </c>
      <c r="K1019" s="9">
        <v>277.38461538461542</v>
      </c>
      <c r="L1019" s="10">
        <v>0.32500000000000001</v>
      </c>
      <c r="M1019" s="11">
        <v>2.7083333333333331E-2</v>
      </c>
      <c r="N1019" s="1" t="s">
        <v>461</v>
      </c>
    </row>
    <row r="1020" spans="1:14" x14ac:dyDescent="0.25">
      <c r="A1020">
        <v>1775</v>
      </c>
      <c r="B1020" t="s">
        <v>2</v>
      </c>
      <c r="C1020" t="s">
        <v>906</v>
      </c>
      <c r="D1020" t="s">
        <v>57</v>
      </c>
      <c r="G1020" t="s">
        <v>629</v>
      </c>
      <c r="H1020" s="1">
        <v>0</v>
      </c>
      <c r="I1020" s="8">
        <v>1.0833333333333333</v>
      </c>
      <c r="K1020" s="9" t="s">
        <v>629</v>
      </c>
      <c r="M1020" s="11" t="s">
        <v>629</v>
      </c>
      <c r="N1020" s="1" t="s">
        <v>462</v>
      </c>
    </row>
    <row r="1021" spans="1:14" x14ac:dyDescent="0.25">
      <c r="A1021">
        <v>1775</v>
      </c>
      <c r="B1021" t="s">
        <v>2</v>
      </c>
      <c r="C1021" t="s">
        <v>906</v>
      </c>
      <c r="D1021" t="s">
        <v>25</v>
      </c>
      <c r="E1021" t="s">
        <v>95</v>
      </c>
      <c r="F1021" t="s">
        <v>151</v>
      </c>
      <c r="G1021" t="s">
        <v>628</v>
      </c>
      <c r="H1021" s="1">
        <v>50.802345440000003</v>
      </c>
      <c r="I1021" s="8">
        <v>7101.3374999999996</v>
      </c>
      <c r="J1021" s="9">
        <v>1495.0184210526315</v>
      </c>
      <c r="K1021" s="9">
        <v>75950.442265479156</v>
      </c>
      <c r="L1021" s="10">
        <v>4.75</v>
      </c>
      <c r="M1021" s="11">
        <v>9.3499620123050756E-2</v>
      </c>
      <c r="N1021" s="1" t="s">
        <v>177</v>
      </c>
    </row>
    <row r="1022" spans="1:14" x14ac:dyDescent="0.25">
      <c r="A1022">
        <v>1775</v>
      </c>
      <c r="B1022" t="s">
        <v>2</v>
      </c>
      <c r="C1022" t="s">
        <v>906</v>
      </c>
      <c r="D1022" t="s">
        <v>31</v>
      </c>
      <c r="E1022" t="s">
        <v>101</v>
      </c>
      <c r="F1022" t="s">
        <v>155</v>
      </c>
      <c r="G1022" t="s">
        <v>630</v>
      </c>
      <c r="H1022" s="1">
        <v>1047.2287696757962</v>
      </c>
      <c r="I1022" s="8">
        <v>34</v>
      </c>
      <c r="J1022" s="9">
        <v>0.9883720930232559</v>
      </c>
      <c r="K1022" s="9">
        <v>1035.0516909586358</v>
      </c>
      <c r="L1022" s="10">
        <v>34.4</v>
      </c>
      <c r="M1022" s="11">
        <v>3.2848600989685985E-2</v>
      </c>
      <c r="N1022" s="1" t="s">
        <v>732</v>
      </c>
    </row>
    <row r="1023" spans="1:14" x14ac:dyDescent="0.25">
      <c r="A1023">
        <v>1775</v>
      </c>
      <c r="B1023" t="s">
        <v>2</v>
      </c>
      <c r="C1023" t="s">
        <v>906</v>
      </c>
      <c r="D1023" t="s">
        <v>26</v>
      </c>
      <c r="E1023" t="s">
        <v>96</v>
      </c>
      <c r="F1023" t="s">
        <v>155</v>
      </c>
      <c r="G1023" t="s">
        <v>630</v>
      </c>
      <c r="H1023" s="1">
        <v>1047.2287696757962</v>
      </c>
      <c r="I1023" s="8">
        <v>6.1</v>
      </c>
      <c r="J1023" s="9">
        <v>0.29047619047619044</v>
      </c>
      <c r="K1023" s="9">
        <v>304.19502357249314</v>
      </c>
      <c r="L1023" s="10">
        <v>21</v>
      </c>
      <c r="M1023" s="11">
        <v>2.0052925022773425E-2</v>
      </c>
      <c r="N1023" s="1" t="s">
        <v>739</v>
      </c>
    </row>
    <row r="1024" spans="1:14" x14ac:dyDescent="0.25">
      <c r="A1024">
        <v>1775</v>
      </c>
      <c r="B1024" t="s">
        <v>2</v>
      </c>
      <c r="C1024" t="s">
        <v>906</v>
      </c>
      <c r="D1024" t="s">
        <v>45</v>
      </c>
      <c r="E1024" t="s">
        <v>115</v>
      </c>
      <c r="F1024" t="s">
        <v>155</v>
      </c>
      <c r="G1024" t="s">
        <v>630</v>
      </c>
      <c r="H1024" s="1">
        <v>1047.2287696757962</v>
      </c>
      <c r="I1024" s="8">
        <v>38.520833333333336</v>
      </c>
      <c r="J1024" s="9">
        <v>1.7509469696969697</v>
      </c>
      <c r="K1024" s="9">
        <v>1833.6420408433212</v>
      </c>
      <c r="L1024" s="10">
        <v>22</v>
      </c>
      <c r="M1024" s="11">
        <v>2.1007826214334065E-2</v>
      </c>
      <c r="N1024" s="1" t="s">
        <v>733</v>
      </c>
    </row>
    <row r="1025" spans="1:14" x14ac:dyDescent="0.25">
      <c r="A1025">
        <v>1775</v>
      </c>
      <c r="B1025" t="s">
        <v>2</v>
      </c>
      <c r="C1025" t="s">
        <v>906</v>
      </c>
      <c r="D1025" t="s">
        <v>46</v>
      </c>
      <c r="E1025" t="s">
        <v>116</v>
      </c>
      <c r="F1025" t="s">
        <v>152</v>
      </c>
      <c r="G1025" t="s">
        <v>628</v>
      </c>
      <c r="H1025" s="1">
        <v>0.45359237000000002</v>
      </c>
      <c r="I1025" s="8">
        <v>9.3708333333333336</v>
      </c>
      <c r="J1025" s="9">
        <v>321.28571428571428</v>
      </c>
      <c r="K1025" s="9">
        <v>145.73274859</v>
      </c>
      <c r="L1025" s="10">
        <v>2.9166666666666667E-2</v>
      </c>
      <c r="M1025" s="11">
        <v>6.4301493137255958E-2</v>
      </c>
      <c r="N1025" s="1" t="s">
        <v>463</v>
      </c>
    </row>
    <row r="1026" spans="1:14" x14ac:dyDescent="0.25">
      <c r="A1026">
        <v>1775</v>
      </c>
      <c r="B1026" t="s">
        <v>2</v>
      </c>
      <c r="C1026" t="s">
        <v>906</v>
      </c>
      <c r="D1026" t="s">
        <v>57</v>
      </c>
      <c r="E1026" t="s">
        <v>127</v>
      </c>
      <c r="F1026" t="s">
        <v>157</v>
      </c>
      <c r="G1026" t="s">
        <v>157</v>
      </c>
      <c r="H1026" s="1">
        <v>1</v>
      </c>
      <c r="I1026" s="8">
        <v>2291.1291666666666</v>
      </c>
      <c r="K1026" s="9">
        <v>0</v>
      </c>
      <c r="N1026" s="1" t="s">
        <v>447</v>
      </c>
    </row>
    <row r="1027" spans="1:14" x14ac:dyDescent="0.25">
      <c r="A1027">
        <v>1776</v>
      </c>
      <c r="B1027" t="s">
        <v>2</v>
      </c>
      <c r="C1027" t="s">
        <v>906</v>
      </c>
      <c r="D1027" t="s">
        <v>11</v>
      </c>
      <c r="E1027" t="s">
        <v>81</v>
      </c>
      <c r="F1027" t="s">
        <v>151</v>
      </c>
      <c r="G1027" t="s">
        <v>628</v>
      </c>
      <c r="H1027" s="1">
        <v>50.802345440000003</v>
      </c>
      <c r="I1027" s="8">
        <v>2662.5374999999999</v>
      </c>
      <c r="J1027" s="9">
        <v>1014.3</v>
      </c>
      <c r="K1027" s="9">
        <v>51528.818979791999</v>
      </c>
      <c r="L1027" s="10">
        <v>2.625</v>
      </c>
      <c r="M1027" s="11">
        <v>5.167084269958068E-2</v>
      </c>
      <c r="N1027" s="1" t="s">
        <v>631</v>
      </c>
    </row>
    <row r="1028" spans="1:14" x14ac:dyDescent="0.25">
      <c r="A1028">
        <v>1776</v>
      </c>
      <c r="B1028" t="s">
        <v>2</v>
      </c>
      <c r="C1028" t="s">
        <v>906</v>
      </c>
      <c r="D1028" t="s">
        <v>13</v>
      </c>
      <c r="E1028" t="s">
        <v>83</v>
      </c>
      <c r="F1028" t="s">
        <v>151</v>
      </c>
      <c r="G1028" t="s">
        <v>628</v>
      </c>
      <c r="H1028" s="1">
        <v>50.802345440000003</v>
      </c>
      <c r="I1028" s="8">
        <v>469.5</v>
      </c>
      <c r="J1028" s="9">
        <v>220.94117647058823</v>
      </c>
      <c r="K1028" s="9">
        <v>11224.329968978824</v>
      </c>
      <c r="L1028" s="10">
        <v>2.125</v>
      </c>
      <c r="M1028" s="11">
        <v>4.1828777423470076E-2</v>
      </c>
      <c r="N1028" s="1" t="s">
        <v>672</v>
      </c>
    </row>
    <row r="1029" spans="1:14" x14ac:dyDescent="0.25">
      <c r="A1029">
        <v>1776</v>
      </c>
      <c r="B1029" t="s">
        <v>2</v>
      </c>
      <c r="C1029" t="s">
        <v>906</v>
      </c>
      <c r="D1029" t="s">
        <v>38</v>
      </c>
      <c r="E1029" t="s">
        <v>108</v>
      </c>
      <c r="F1029" t="s">
        <v>151</v>
      </c>
      <c r="G1029" t="s">
        <v>628</v>
      </c>
      <c r="H1029" s="1">
        <v>50.802345440000003</v>
      </c>
      <c r="I1029" s="8">
        <v>25528.454166666666</v>
      </c>
      <c r="J1029" s="9">
        <v>12013.390196078431</v>
      </c>
      <c r="K1029" s="9">
        <v>610308.39864668588</v>
      </c>
      <c r="L1029" s="10">
        <v>2.125</v>
      </c>
      <c r="M1029" s="11">
        <v>4.1828777423470069E-2</v>
      </c>
      <c r="N1029" s="1" t="s">
        <v>719</v>
      </c>
    </row>
    <row r="1030" spans="1:14" x14ac:dyDescent="0.25">
      <c r="A1030">
        <v>1776</v>
      </c>
      <c r="B1030" t="s">
        <v>2</v>
      </c>
      <c r="C1030" t="s">
        <v>906</v>
      </c>
      <c r="D1030" t="s">
        <v>33</v>
      </c>
      <c r="E1030" t="s">
        <v>103</v>
      </c>
      <c r="F1030" t="s">
        <v>151</v>
      </c>
      <c r="G1030" t="s">
        <v>628</v>
      </c>
      <c r="H1030" s="1">
        <v>50.802345440000003</v>
      </c>
      <c r="I1030" s="8">
        <v>188.53749999999999</v>
      </c>
      <c r="J1030" s="9">
        <v>188.53749999999999</v>
      </c>
      <c r="K1030" s="9">
        <v>9578.1472033940008</v>
      </c>
      <c r="L1030" s="10">
        <v>1</v>
      </c>
      <c r="M1030" s="11">
        <v>1.9684130552221211E-2</v>
      </c>
      <c r="N1030" s="1" t="s">
        <v>659</v>
      </c>
    </row>
    <row r="1031" spans="1:14" x14ac:dyDescent="0.25">
      <c r="A1031">
        <v>1776</v>
      </c>
      <c r="B1031" t="s">
        <v>2</v>
      </c>
      <c r="C1031" t="s">
        <v>906</v>
      </c>
      <c r="D1031" t="s">
        <v>57</v>
      </c>
      <c r="E1031" t="s">
        <v>128</v>
      </c>
      <c r="F1031" t="s">
        <v>157</v>
      </c>
      <c r="G1031" t="s">
        <v>157</v>
      </c>
      <c r="H1031" s="1">
        <v>1</v>
      </c>
      <c r="I1031" s="8">
        <v>552.52499999999998</v>
      </c>
      <c r="K1031" s="9">
        <v>0</v>
      </c>
      <c r="N1031" s="1" t="s">
        <v>722</v>
      </c>
    </row>
    <row r="1032" spans="1:14" x14ac:dyDescent="0.25">
      <c r="A1032">
        <v>1776</v>
      </c>
      <c r="B1032" t="s">
        <v>2</v>
      </c>
      <c r="C1032" t="s">
        <v>906</v>
      </c>
      <c r="D1032" t="s">
        <v>20</v>
      </c>
      <c r="E1032" t="s">
        <v>90</v>
      </c>
      <c r="F1032" t="s">
        <v>151</v>
      </c>
      <c r="G1032" t="s">
        <v>628</v>
      </c>
      <c r="H1032" s="1">
        <v>50.802345440000003</v>
      </c>
      <c r="I1032" s="8">
        <v>10</v>
      </c>
      <c r="J1032" s="9">
        <v>11.428571428571429</v>
      </c>
      <c r="K1032" s="9">
        <v>580.59823360000007</v>
      </c>
      <c r="L1032" s="10">
        <v>0.875</v>
      </c>
      <c r="M1032" s="11">
        <v>1.722361423319356E-2</v>
      </c>
      <c r="N1032" s="1" t="s">
        <v>740</v>
      </c>
    </row>
    <row r="1033" spans="1:14" x14ac:dyDescent="0.25">
      <c r="A1033">
        <v>1776</v>
      </c>
      <c r="B1033" t="s">
        <v>2</v>
      </c>
      <c r="C1033" t="s">
        <v>906</v>
      </c>
      <c r="D1033" t="s">
        <v>37</v>
      </c>
      <c r="E1033" t="s">
        <v>107</v>
      </c>
      <c r="F1033" t="s">
        <v>153</v>
      </c>
      <c r="G1033" t="s">
        <v>628</v>
      </c>
      <c r="H1033" s="1">
        <v>1016.0469088</v>
      </c>
      <c r="I1033" s="8">
        <v>835.08749999999998</v>
      </c>
      <c r="J1033" s="9">
        <v>104.3859375</v>
      </c>
      <c r="K1033" s="9">
        <v>106061.009119065</v>
      </c>
      <c r="L1033" s="10">
        <v>8</v>
      </c>
      <c r="M1033" s="11">
        <v>7.8736522208884847E-3</v>
      </c>
      <c r="N1033" s="1" t="s">
        <v>735</v>
      </c>
    </row>
    <row r="1034" spans="1:14" x14ac:dyDescent="0.25">
      <c r="A1034">
        <v>1776</v>
      </c>
      <c r="B1034" t="s">
        <v>2</v>
      </c>
      <c r="C1034" t="s">
        <v>906</v>
      </c>
      <c r="D1034" t="s">
        <v>28</v>
      </c>
      <c r="E1034" t="s">
        <v>98</v>
      </c>
      <c r="F1034" t="s">
        <v>153</v>
      </c>
      <c r="G1034" t="s">
        <v>628</v>
      </c>
      <c r="H1034" s="1">
        <v>1016.0469088</v>
      </c>
      <c r="I1034" s="8">
        <v>44923.833333333336</v>
      </c>
      <c r="J1034" s="9">
        <v>1123.0958333333333</v>
      </c>
      <c r="K1034" s="9">
        <v>1141118.0497444933</v>
      </c>
      <c r="L1034" s="10">
        <v>40</v>
      </c>
      <c r="M1034" s="11">
        <v>3.9368261104442429E-2</v>
      </c>
      <c r="N1034" s="1" t="s">
        <v>720</v>
      </c>
    </row>
    <row r="1035" spans="1:14" x14ac:dyDescent="0.25">
      <c r="A1035">
        <v>1776</v>
      </c>
      <c r="B1035" t="s">
        <v>2</v>
      </c>
      <c r="C1035" t="s">
        <v>906</v>
      </c>
      <c r="D1035" t="s">
        <v>15</v>
      </c>
      <c r="E1035" t="s">
        <v>85</v>
      </c>
      <c r="F1035" t="s">
        <v>151</v>
      </c>
      <c r="G1035" t="s">
        <v>628</v>
      </c>
      <c r="H1035" s="1">
        <v>50.802345440000003</v>
      </c>
      <c r="I1035" s="8">
        <v>8723.0874999999996</v>
      </c>
      <c r="J1035" s="9">
        <v>1453.8479166666666</v>
      </c>
      <c r="K1035" s="9">
        <v>73858.884079724332</v>
      </c>
      <c r="L1035" s="10">
        <v>6</v>
      </c>
      <c r="M1035" s="11">
        <v>0.11810478331332727</v>
      </c>
      <c r="N1035" s="1" t="s">
        <v>165</v>
      </c>
    </row>
    <row r="1036" spans="1:14" x14ac:dyDescent="0.25">
      <c r="A1036">
        <v>1776</v>
      </c>
      <c r="B1036" t="s">
        <v>2</v>
      </c>
      <c r="C1036" t="s">
        <v>906</v>
      </c>
      <c r="D1036" t="s">
        <v>17</v>
      </c>
      <c r="E1036" t="s">
        <v>87</v>
      </c>
      <c r="F1036" t="s">
        <v>151</v>
      </c>
      <c r="G1036" t="s">
        <v>628</v>
      </c>
      <c r="H1036" s="1">
        <v>50.802345440000003</v>
      </c>
      <c r="I1036" s="8">
        <v>49.833333333333336</v>
      </c>
      <c r="J1036" s="9">
        <v>22.148148148148149</v>
      </c>
      <c r="K1036" s="9">
        <v>1125.1778730785186</v>
      </c>
      <c r="L1036" s="10">
        <v>2.25</v>
      </c>
      <c r="M1036" s="11">
        <v>4.428929374249773E-2</v>
      </c>
      <c r="N1036" s="1" t="s">
        <v>637</v>
      </c>
    </row>
    <row r="1037" spans="1:14" x14ac:dyDescent="0.25">
      <c r="A1037">
        <v>1776</v>
      </c>
      <c r="B1037" t="s">
        <v>2</v>
      </c>
      <c r="C1037" t="s">
        <v>906</v>
      </c>
      <c r="D1037" t="s">
        <v>57</v>
      </c>
      <c r="G1037" t="s">
        <v>629</v>
      </c>
      <c r="H1037" s="1">
        <v>0</v>
      </c>
      <c r="I1037" s="8">
        <v>13.420833333333333</v>
      </c>
      <c r="K1037" s="9" t="s">
        <v>629</v>
      </c>
      <c r="M1037" s="11" t="s">
        <v>629</v>
      </c>
      <c r="N1037" s="1" t="s">
        <v>741</v>
      </c>
    </row>
    <row r="1038" spans="1:14" x14ac:dyDescent="0.25">
      <c r="A1038">
        <v>1776</v>
      </c>
      <c r="B1038" t="s">
        <v>2</v>
      </c>
      <c r="C1038" t="s">
        <v>906</v>
      </c>
      <c r="D1038" t="s">
        <v>36</v>
      </c>
      <c r="E1038" t="s">
        <v>106</v>
      </c>
      <c r="F1038" t="s">
        <v>151</v>
      </c>
      <c r="G1038" t="s">
        <v>628</v>
      </c>
      <c r="H1038" s="1">
        <v>50.802345440000003</v>
      </c>
      <c r="I1038" s="8">
        <v>3.4333333333333331</v>
      </c>
      <c r="J1038" s="9">
        <v>4.5777777777777775</v>
      </c>
      <c r="K1038" s="9">
        <v>232.56184801422222</v>
      </c>
      <c r="L1038" s="10">
        <v>0.75</v>
      </c>
      <c r="M1038" s="11">
        <v>1.4763097914165909E-2</v>
      </c>
      <c r="N1038" s="1" t="s">
        <v>652</v>
      </c>
    </row>
    <row r="1039" spans="1:14" x14ac:dyDescent="0.25">
      <c r="A1039">
        <v>1776</v>
      </c>
      <c r="B1039" t="s">
        <v>2</v>
      </c>
      <c r="C1039" t="s">
        <v>906</v>
      </c>
      <c r="D1039" t="s">
        <v>29</v>
      </c>
      <c r="E1039" t="s">
        <v>99</v>
      </c>
      <c r="F1039" t="s">
        <v>156</v>
      </c>
      <c r="G1039" t="s">
        <v>156</v>
      </c>
      <c r="H1039" s="1">
        <v>1</v>
      </c>
      <c r="I1039" s="8">
        <v>71.083333333333329</v>
      </c>
      <c r="J1039" s="9">
        <v>203.0952380952381</v>
      </c>
      <c r="K1039" s="9">
        <v>203.0952380952381</v>
      </c>
      <c r="L1039" s="10">
        <v>0.35</v>
      </c>
      <c r="M1039" s="11">
        <v>0.35</v>
      </c>
      <c r="N1039" s="1" t="s">
        <v>459</v>
      </c>
    </row>
    <row r="1040" spans="1:14" x14ac:dyDescent="0.25">
      <c r="A1040">
        <v>1776</v>
      </c>
      <c r="B1040" t="s">
        <v>2</v>
      </c>
      <c r="C1040" t="s">
        <v>906</v>
      </c>
      <c r="D1040" t="s">
        <v>57</v>
      </c>
      <c r="G1040" t="s">
        <v>629</v>
      </c>
      <c r="H1040" s="1">
        <v>0</v>
      </c>
      <c r="I1040" s="8">
        <v>5.35</v>
      </c>
      <c r="K1040" s="9" t="s">
        <v>629</v>
      </c>
      <c r="M1040" s="11" t="s">
        <v>629</v>
      </c>
      <c r="N1040" s="1" t="s">
        <v>464</v>
      </c>
    </row>
    <row r="1041" spans="1:14" x14ac:dyDescent="0.25">
      <c r="A1041">
        <v>1776</v>
      </c>
      <c r="B1041" t="s">
        <v>2</v>
      </c>
      <c r="C1041" t="s">
        <v>906</v>
      </c>
      <c r="D1041" t="s">
        <v>34</v>
      </c>
      <c r="E1041" t="s">
        <v>104</v>
      </c>
      <c r="F1041" t="s">
        <v>153</v>
      </c>
      <c r="G1041" t="s">
        <v>628</v>
      </c>
      <c r="H1041" s="1">
        <v>1016.0469088</v>
      </c>
      <c r="I1041" s="8">
        <v>3715.1</v>
      </c>
      <c r="J1041" s="9">
        <v>132.68214285714285</v>
      </c>
      <c r="K1041" s="9">
        <v>134811.28110296</v>
      </c>
      <c r="L1041" s="10">
        <v>28</v>
      </c>
      <c r="M1041" s="11">
        <v>2.7557782773109697E-2</v>
      </c>
      <c r="N1041" s="1" t="s">
        <v>257</v>
      </c>
    </row>
    <row r="1042" spans="1:14" x14ac:dyDescent="0.25">
      <c r="A1042">
        <v>1776</v>
      </c>
      <c r="B1042" t="s">
        <v>2</v>
      </c>
      <c r="C1042" t="s">
        <v>906</v>
      </c>
      <c r="D1042" t="s">
        <v>53</v>
      </c>
      <c r="E1042" t="s">
        <v>123</v>
      </c>
      <c r="F1042" t="s">
        <v>153</v>
      </c>
      <c r="G1042" t="s">
        <v>628</v>
      </c>
      <c r="H1042" s="1">
        <v>1016.0469088</v>
      </c>
      <c r="I1042" s="8">
        <v>152.08750000000001</v>
      </c>
      <c r="J1042" s="9">
        <v>12.577877325982081</v>
      </c>
      <c r="K1042" s="9">
        <v>12779.713376329704</v>
      </c>
      <c r="L1042" s="10">
        <v>12.091666666666667</v>
      </c>
      <c r="M1042" s="11">
        <v>1.1900697263030408E-2</v>
      </c>
      <c r="N1042" s="1" t="s">
        <v>465</v>
      </c>
    </row>
    <row r="1043" spans="1:14" x14ac:dyDescent="0.25">
      <c r="A1043">
        <v>1776</v>
      </c>
      <c r="B1043" t="s">
        <v>2</v>
      </c>
      <c r="C1043" t="s">
        <v>906</v>
      </c>
      <c r="D1043" t="s">
        <v>16</v>
      </c>
      <c r="E1043" t="s">
        <v>86</v>
      </c>
      <c r="F1043" t="s">
        <v>152</v>
      </c>
      <c r="G1043" t="s">
        <v>628</v>
      </c>
      <c r="H1043" s="1">
        <v>0.45359237000000002</v>
      </c>
      <c r="I1043" s="8">
        <v>38.333333333333336</v>
      </c>
      <c r="J1043" s="9">
        <v>63.888888888888893</v>
      </c>
      <c r="K1043" s="9">
        <v>28.979512527777782</v>
      </c>
      <c r="L1043" s="10">
        <v>0.6</v>
      </c>
      <c r="M1043" s="11">
        <v>1.3227735731092654</v>
      </c>
      <c r="N1043" s="1" t="s">
        <v>466</v>
      </c>
    </row>
    <row r="1044" spans="1:14" x14ac:dyDescent="0.25">
      <c r="A1044">
        <v>1776</v>
      </c>
      <c r="B1044" t="s">
        <v>2</v>
      </c>
      <c r="C1044" t="s">
        <v>906</v>
      </c>
      <c r="D1044" t="s">
        <v>57</v>
      </c>
      <c r="G1044" t="s">
        <v>629</v>
      </c>
      <c r="H1044" s="1">
        <v>0</v>
      </c>
      <c r="I1044" s="8">
        <v>1.2958333333333334</v>
      </c>
      <c r="K1044" s="9" t="s">
        <v>629</v>
      </c>
      <c r="M1044" s="11" t="s">
        <v>629</v>
      </c>
      <c r="N1044" s="1" t="s">
        <v>462</v>
      </c>
    </row>
    <row r="1045" spans="1:14" x14ac:dyDescent="0.25">
      <c r="A1045">
        <v>1776</v>
      </c>
      <c r="B1045" t="s">
        <v>2</v>
      </c>
      <c r="C1045" t="s">
        <v>906</v>
      </c>
      <c r="D1045" t="s">
        <v>25</v>
      </c>
      <c r="E1045" t="s">
        <v>95</v>
      </c>
      <c r="F1045" t="s">
        <v>151</v>
      </c>
      <c r="G1045" t="s">
        <v>628</v>
      </c>
      <c r="H1045" s="1">
        <v>50.802345440000003</v>
      </c>
      <c r="I1045" s="8">
        <v>8645.1</v>
      </c>
      <c r="J1045" s="9">
        <v>1820.0210526315791</v>
      </c>
      <c r="K1045" s="9">
        <v>92461.338223861909</v>
      </c>
      <c r="L1045" s="10">
        <v>4.75</v>
      </c>
      <c r="M1045" s="11">
        <v>9.3499620123050756E-2</v>
      </c>
      <c r="N1045" s="1" t="s">
        <v>177</v>
      </c>
    </row>
    <row r="1046" spans="1:14" x14ac:dyDescent="0.25">
      <c r="A1046">
        <v>1776</v>
      </c>
      <c r="B1046" t="s">
        <v>2</v>
      </c>
      <c r="C1046" t="s">
        <v>906</v>
      </c>
      <c r="D1046" t="s">
        <v>31</v>
      </c>
      <c r="E1046" t="s">
        <v>101</v>
      </c>
      <c r="F1046" t="s">
        <v>155</v>
      </c>
      <c r="G1046" t="s">
        <v>630</v>
      </c>
      <c r="H1046" s="1">
        <v>1047.2287696757962</v>
      </c>
      <c r="I1046" s="8">
        <v>45.208333333333336</v>
      </c>
      <c r="J1046" s="9">
        <v>1.3141957364341086</v>
      </c>
      <c r="K1046" s="9">
        <v>1376.2635841790684</v>
      </c>
      <c r="L1046" s="10">
        <v>34.4</v>
      </c>
      <c r="M1046" s="11">
        <v>3.2848600989685992E-2</v>
      </c>
      <c r="N1046" s="1" t="s">
        <v>732</v>
      </c>
    </row>
    <row r="1047" spans="1:14" x14ac:dyDescent="0.25">
      <c r="A1047">
        <v>1776</v>
      </c>
      <c r="B1047" t="s">
        <v>2</v>
      </c>
      <c r="C1047" t="s">
        <v>906</v>
      </c>
      <c r="D1047" t="s">
        <v>26</v>
      </c>
      <c r="E1047" t="s">
        <v>96</v>
      </c>
      <c r="F1047" t="s">
        <v>155</v>
      </c>
      <c r="G1047" t="s">
        <v>630</v>
      </c>
      <c r="H1047" s="1">
        <v>1047.2287696757962</v>
      </c>
      <c r="I1047" s="8">
        <v>145.25</v>
      </c>
      <c r="J1047" s="9">
        <v>6.916666666666667</v>
      </c>
      <c r="K1047" s="9">
        <v>7243.3323235909238</v>
      </c>
      <c r="L1047" s="10">
        <v>21</v>
      </c>
      <c r="M1047" s="11">
        <v>2.0052925022773425E-2</v>
      </c>
      <c r="N1047" s="1" t="s">
        <v>739</v>
      </c>
    </row>
    <row r="1048" spans="1:14" x14ac:dyDescent="0.25">
      <c r="A1048">
        <v>1776</v>
      </c>
      <c r="B1048" t="s">
        <v>2</v>
      </c>
      <c r="C1048" t="s">
        <v>906</v>
      </c>
      <c r="D1048" t="s">
        <v>45</v>
      </c>
      <c r="E1048" t="s">
        <v>115</v>
      </c>
      <c r="F1048" t="s">
        <v>155</v>
      </c>
      <c r="G1048" t="s">
        <v>630</v>
      </c>
      <c r="H1048" s="1">
        <v>1047.2287696757962</v>
      </c>
      <c r="I1048" s="8">
        <v>4.75</v>
      </c>
      <c r="J1048" s="9">
        <v>0.21590909090909091</v>
      </c>
      <c r="K1048" s="9">
        <v>226.10621163454692</v>
      </c>
      <c r="L1048" s="10">
        <v>22</v>
      </c>
      <c r="M1048" s="11">
        <v>2.1007826214334061E-2</v>
      </c>
      <c r="N1048" s="1" t="s">
        <v>733</v>
      </c>
    </row>
    <row r="1049" spans="1:14" x14ac:dyDescent="0.25">
      <c r="A1049">
        <v>1776</v>
      </c>
      <c r="B1049" t="s">
        <v>2</v>
      </c>
      <c r="C1049" t="s">
        <v>906</v>
      </c>
      <c r="D1049" t="s">
        <v>57</v>
      </c>
      <c r="G1049" t="s">
        <v>629</v>
      </c>
      <c r="H1049" s="1">
        <v>0</v>
      </c>
      <c r="I1049" s="8">
        <v>11.045833333333333</v>
      </c>
      <c r="K1049" s="9" t="s">
        <v>629</v>
      </c>
      <c r="M1049" s="11" t="s">
        <v>629</v>
      </c>
      <c r="N1049" s="1" t="s">
        <v>742</v>
      </c>
    </row>
    <row r="1050" spans="1:14" x14ac:dyDescent="0.25">
      <c r="A1050">
        <v>1776</v>
      </c>
      <c r="B1050" t="s">
        <v>2</v>
      </c>
      <c r="C1050" t="s">
        <v>906</v>
      </c>
      <c r="D1050" t="s">
        <v>57</v>
      </c>
      <c r="E1050" t="s">
        <v>127</v>
      </c>
      <c r="F1050" t="s">
        <v>157</v>
      </c>
      <c r="G1050" t="s">
        <v>157</v>
      </c>
      <c r="H1050" s="1">
        <v>1</v>
      </c>
      <c r="I1050" s="8">
        <v>2888.1</v>
      </c>
      <c r="K1050" s="9">
        <v>0</v>
      </c>
      <c r="N1050" s="1" t="s">
        <v>447</v>
      </c>
    </row>
    <row r="1051" spans="1:14" x14ac:dyDescent="0.25">
      <c r="A1051">
        <v>1777</v>
      </c>
      <c r="B1051" t="s">
        <v>2</v>
      </c>
      <c r="C1051" t="s">
        <v>906</v>
      </c>
      <c r="D1051" t="s">
        <v>44</v>
      </c>
      <c r="E1051" t="s">
        <v>114</v>
      </c>
      <c r="F1051" t="s">
        <v>152</v>
      </c>
      <c r="G1051" t="s">
        <v>628</v>
      </c>
      <c r="H1051" s="1">
        <v>0.45359237000000002</v>
      </c>
      <c r="I1051" s="8">
        <v>4.25</v>
      </c>
      <c r="J1051" s="9">
        <v>113.33333333333334</v>
      </c>
      <c r="K1051" s="9">
        <v>51.407135266666671</v>
      </c>
      <c r="L1051" s="10">
        <v>3.7499999999999999E-2</v>
      </c>
      <c r="M1051" s="11">
        <v>8.2673348319329085E-2</v>
      </c>
      <c r="N1051" s="1" t="s">
        <v>467</v>
      </c>
    </row>
    <row r="1052" spans="1:14" x14ac:dyDescent="0.25">
      <c r="A1052">
        <v>1777</v>
      </c>
      <c r="B1052" t="s">
        <v>2</v>
      </c>
      <c r="C1052" t="s">
        <v>906</v>
      </c>
      <c r="D1052" t="s">
        <v>13</v>
      </c>
      <c r="E1052" t="s">
        <v>83</v>
      </c>
      <c r="F1052" t="s">
        <v>151</v>
      </c>
      <c r="G1052" t="s">
        <v>628</v>
      </c>
      <c r="H1052" s="1">
        <v>50.802345440000003</v>
      </c>
      <c r="I1052" s="8">
        <v>38.125</v>
      </c>
      <c r="J1052" s="9">
        <v>17.941176470588236</v>
      </c>
      <c r="K1052" s="9">
        <v>911.45384465882364</v>
      </c>
      <c r="L1052" s="10">
        <v>2.125</v>
      </c>
      <c r="M1052" s="11">
        <v>4.1828777423470069E-2</v>
      </c>
      <c r="N1052" s="1" t="s">
        <v>743</v>
      </c>
    </row>
    <row r="1053" spans="1:14" x14ac:dyDescent="0.25">
      <c r="A1053">
        <v>1777</v>
      </c>
      <c r="B1053" t="s">
        <v>2</v>
      </c>
      <c r="C1053" t="s">
        <v>906</v>
      </c>
      <c r="D1053" t="s">
        <v>38</v>
      </c>
      <c r="E1053" t="s">
        <v>108</v>
      </c>
      <c r="F1053" t="s">
        <v>151</v>
      </c>
      <c r="G1053" t="s">
        <v>628</v>
      </c>
      <c r="H1053" s="1">
        <v>50.802345440000003</v>
      </c>
      <c r="I1053" s="8">
        <v>11918.091666666667</v>
      </c>
      <c r="J1053" s="9">
        <v>5608.5137254901965</v>
      </c>
      <c r="K1053" s="9">
        <v>284925.65168733429</v>
      </c>
      <c r="L1053" s="10">
        <v>2.125</v>
      </c>
      <c r="M1053" s="11">
        <v>4.1828777423470076E-2</v>
      </c>
      <c r="N1053" s="1" t="s">
        <v>744</v>
      </c>
    </row>
    <row r="1054" spans="1:14" x14ac:dyDescent="0.25">
      <c r="A1054">
        <v>1777</v>
      </c>
      <c r="B1054" t="s">
        <v>2</v>
      </c>
      <c r="C1054" t="s">
        <v>906</v>
      </c>
      <c r="D1054" t="s">
        <v>33</v>
      </c>
      <c r="E1054" t="s">
        <v>103</v>
      </c>
      <c r="F1054" t="s">
        <v>151</v>
      </c>
      <c r="G1054" t="s">
        <v>628</v>
      </c>
      <c r="H1054" s="1">
        <v>50.802345440000003</v>
      </c>
      <c r="I1054" s="8">
        <v>81.9375</v>
      </c>
      <c r="J1054" s="9">
        <v>81.9375</v>
      </c>
      <c r="K1054" s="9">
        <v>4162.6171794900001</v>
      </c>
      <c r="L1054" s="10">
        <v>1</v>
      </c>
      <c r="M1054" s="11">
        <v>1.9684130552221211E-2</v>
      </c>
      <c r="N1054" s="1" t="s">
        <v>659</v>
      </c>
    </row>
    <row r="1055" spans="1:14" x14ac:dyDescent="0.25">
      <c r="A1055">
        <v>1777</v>
      </c>
      <c r="B1055" t="s">
        <v>2</v>
      </c>
      <c r="C1055" t="s">
        <v>906</v>
      </c>
      <c r="D1055" t="s">
        <v>57</v>
      </c>
      <c r="E1055" t="s">
        <v>128</v>
      </c>
      <c r="F1055" t="s">
        <v>157</v>
      </c>
      <c r="G1055" t="s">
        <v>157</v>
      </c>
      <c r="H1055" s="1">
        <v>1</v>
      </c>
      <c r="I1055" s="8">
        <v>1955.125</v>
      </c>
      <c r="K1055" s="9">
        <v>0</v>
      </c>
      <c r="N1055" s="1" t="s">
        <v>722</v>
      </c>
    </row>
    <row r="1056" spans="1:14" x14ac:dyDescent="0.25">
      <c r="A1056">
        <v>1777</v>
      </c>
      <c r="B1056" t="s">
        <v>2</v>
      </c>
      <c r="C1056" t="s">
        <v>906</v>
      </c>
      <c r="D1056" t="s">
        <v>59</v>
      </c>
      <c r="E1056" t="s">
        <v>130</v>
      </c>
      <c r="F1056" t="s">
        <v>153</v>
      </c>
      <c r="G1056" t="s">
        <v>628</v>
      </c>
      <c r="H1056" s="1">
        <v>1016.0469088</v>
      </c>
      <c r="I1056" s="8">
        <v>27.345833333333335</v>
      </c>
      <c r="J1056" s="9">
        <v>3.4182291666666669</v>
      </c>
      <c r="K1056" s="9">
        <v>3473.0811783616668</v>
      </c>
      <c r="L1056" s="10">
        <v>8</v>
      </c>
      <c r="M1056" s="11">
        <v>7.8736522208884847E-3</v>
      </c>
      <c r="N1056" s="1" t="s">
        <v>745</v>
      </c>
    </row>
    <row r="1057" spans="1:14" x14ac:dyDescent="0.25">
      <c r="A1057">
        <v>1777</v>
      </c>
      <c r="B1057" t="s">
        <v>2</v>
      </c>
      <c r="C1057" t="s">
        <v>906</v>
      </c>
      <c r="D1057" t="s">
        <v>37</v>
      </c>
      <c r="E1057" t="s">
        <v>107</v>
      </c>
      <c r="F1057" t="s">
        <v>153</v>
      </c>
      <c r="G1057" t="s">
        <v>628</v>
      </c>
      <c r="H1057" s="1">
        <v>1016.0469088</v>
      </c>
      <c r="I1057" s="8">
        <v>1190.5</v>
      </c>
      <c r="J1057" s="9">
        <v>148.8125</v>
      </c>
      <c r="K1057" s="9">
        <v>151200.48061579998</v>
      </c>
      <c r="L1057" s="10">
        <v>8</v>
      </c>
      <c r="M1057" s="11">
        <v>7.8736522208884864E-3</v>
      </c>
      <c r="N1057" s="1" t="s">
        <v>746</v>
      </c>
    </row>
    <row r="1058" spans="1:14" x14ac:dyDescent="0.25">
      <c r="A1058">
        <v>1777</v>
      </c>
      <c r="B1058" t="s">
        <v>2</v>
      </c>
      <c r="C1058" t="s">
        <v>906</v>
      </c>
      <c r="D1058" t="s">
        <v>19</v>
      </c>
      <c r="E1058" t="s">
        <v>89</v>
      </c>
      <c r="F1058" t="s">
        <v>152</v>
      </c>
      <c r="G1058" t="s">
        <v>628</v>
      </c>
      <c r="H1058" s="1">
        <v>0.45359237000000002</v>
      </c>
      <c r="I1058" s="8">
        <v>187.83333333333334</v>
      </c>
      <c r="J1058" s="9">
        <v>1.3416666666666668</v>
      </c>
      <c r="K1058" s="9">
        <v>0.60856976308333344</v>
      </c>
      <c r="L1058" s="10">
        <v>140</v>
      </c>
      <c r="M1058" s="11">
        <v>308.64716705882859</v>
      </c>
      <c r="N1058" s="1" t="s">
        <v>747</v>
      </c>
    </row>
    <row r="1059" spans="1:14" x14ac:dyDescent="0.25">
      <c r="A1059">
        <v>1777</v>
      </c>
      <c r="B1059" t="s">
        <v>2</v>
      </c>
      <c r="C1059" t="s">
        <v>906</v>
      </c>
      <c r="D1059" t="s">
        <v>28</v>
      </c>
      <c r="E1059" t="s">
        <v>98</v>
      </c>
      <c r="F1059" t="s">
        <v>153</v>
      </c>
      <c r="G1059" t="s">
        <v>628</v>
      </c>
      <c r="H1059" s="1">
        <v>1016.0469088</v>
      </c>
      <c r="I1059" s="8">
        <v>36504.191666666666</v>
      </c>
      <c r="J1059" s="9">
        <v>912.60479166666664</v>
      </c>
      <c r="K1059" s="9">
        <v>927249.27752898459</v>
      </c>
      <c r="L1059" s="10">
        <v>40</v>
      </c>
      <c r="M1059" s="11">
        <v>3.9368261104442429E-2</v>
      </c>
      <c r="N1059" s="1" t="s">
        <v>748</v>
      </c>
    </row>
    <row r="1060" spans="1:14" x14ac:dyDescent="0.25">
      <c r="A1060">
        <v>1777</v>
      </c>
      <c r="B1060" t="s">
        <v>2</v>
      </c>
      <c r="C1060" t="s">
        <v>906</v>
      </c>
      <c r="D1060" t="s">
        <v>15</v>
      </c>
      <c r="E1060" t="s">
        <v>85</v>
      </c>
      <c r="F1060" t="s">
        <v>151</v>
      </c>
      <c r="G1060" t="s">
        <v>628</v>
      </c>
      <c r="H1060" s="1">
        <v>50.802345440000003</v>
      </c>
      <c r="I1060" s="8">
        <v>1301.5916666666667</v>
      </c>
      <c r="J1060" s="9">
        <v>216.93194444444444</v>
      </c>
      <c r="K1060" s="9">
        <v>11020.651578637557</v>
      </c>
      <c r="L1060" s="10">
        <v>6</v>
      </c>
      <c r="M1060" s="11">
        <v>0.11810478331332727</v>
      </c>
      <c r="N1060" s="1" t="s">
        <v>165</v>
      </c>
    </row>
    <row r="1061" spans="1:14" x14ac:dyDescent="0.25">
      <c r="A1061">
        <v>1777</v>
      </c>
      <c r="B1061" t="s">
        <v>2</v>
      </c>
      <c r="C1061" t="s">
        <v>906</v>
      </c>
      <c r="D1061" t="s">
        <v>17</v>
      </c>
      <c r="E1061" t="s">
        <v>87</v>
      </c>
      <c r="F1061" t="s">
        <v>151</v>
      </c>
      <c r="G1061" t="s">
        <v>628</v>
      </c>
      <c r="H1061" s="1">
        <v>50.802345440000003</v>
      </c>
      <c r="I1061" s="8">
        <v>444.04166666666669</v>
      </c>
      <c r="J1061" s="9">
        <v>197.35185185185185</v>
      </c>
      <c r="K1061" s="9">
        <v>10025.936951001482</v>
      </c>
      <c r="L1061" s="10">
        <v>2.25</v>
      </c>
      <c r="M1061" s="11">
        <v>4.428929374249773E-2</v>
      </c>
      <c r="N1061" s="1" t="s">
        <v>637</v>
      </c>
    </row>
    <row r="1062" spans="1:14" x14ac:dyDescent="0.25">
      <c r="A1062">
        <v>1777</v>
      </c>
      <c r="B1062" t="s">
        <v>2</v>
      </c>
      <c r="C1062" t="s">
        <v>906</v>
      </c>
      <c r="D1062" t="s">
        <v>18</v>
      </c>
      <c r="E1062" t="s">
        <v>88</v>
      </c>
      <c r="F1062" t="s">
        <v>151</v>
      </c>
      <c r="G1062" t="s">
        <v>628</v>
      </c>
      <c r="H1062" s="1">
        <v>50.802345440000003</v>
      </c>
      <c r="I1062" s="8">
        <v>38.208333333333336</v>
      </c>
      <c r="J1062" s="9">
        <v>23.156565656565661</v>
      </c>
      <c r="K1062" s="9">
        <v>1176.4078476888892</v>
      </c>
      <c r="L1062" s="10">
        <v>1.65</v>
      </c>
      <c r="M1062" s="11">
        <v>3.2478815411164992E-2</v>
      </c>
      <c r="N1062" s="1" t="s">
        <v>683</v>
      </c>
    </row>
    <row r="1063" spans="1:14" x14ac:dyDescent="0.25">
      <c r="A1063">
        <v>1777</v>
      </c>
      <c r="B1063" t="s">
        <v>2</v>
      </c>
      <c r="C1063" t="s">
        <v>906</v>
      </c>
      <c r="D1063" t="s">
        <v>36</v>
      </c>
      <c r="E1063" t="s">
        <v>106</v>
      </c>
      <c r="F1063" t="s">
        <v>151</v>
      </c>
      <c r="G1063" t="s">
        <v>628</v>
      </c>
      <c r="H1063" s="1">
        <v>50.802345440000003</v>
      </c>
      <c r="I1063" s="8">
        <v>7.333333333333333</v>
      </c>
      <c r="J1063" s="9">
        <v>9.7777777777777768</v>
      </c>
      <c r="K1063" s="9">
        <v>496.73404430222223</v>
      </c>
      <c r="L1063" s="10">
        <v>0.75</v>
      </c>
      <c r="M1063" s="11">
        <v>1.4763097914165909E-2</v>
      </c>
      <c r="N1063" s="1" t="s">
        <v>652</v>
      </c>
    </row>
    <row r="1064" spans="1:14" x14ac:dyDescent="0.25">
      <c r="A1064">
        <v>1777</v>
      </c>
      <c r="B1064" t="s">
        <v>2</v>
      </c>
      <c r="C1064" t="s">
        <v>906</v>
      </c>
      <c r="D1064" t="s">
        <v>29</v>
      </c>
      <c r="E1064" t="s">
        <v>99</v>
      </c>
      <c r="F1064" t="s">
        <v>156</v>
      </c>
      <c r="G1064" t="s">
        <v>156</v>
      </c>
      <c r="H1064" s="1">
        <v>1</v>
      </c>
      <c r="I1064" s="8">
        <v>34.833333333333336</v>
      </c>
      <c r="J1064" s="9">
        <v>99.523809523809533</v>
      </c>
      <c r="K1064" s="9">
        <v>99.523809523809533</v>
      </c>
      <c r="L1064" s="10">
        <v>0.35</v>
      </c>
      <c r="M1064" s="11">
        <v>0.35</v>
      </c>
      <c r="N1064" s="1" t="s">
        <v>468</v>
      </c>
    </row>
    <row r="1065" spans="1:14" x14ac:dyDescent="0.25">
      <c r="A1065">
        <v>1777</v>
      </c>
      <c r="B1065" t="s">
        <v>2</v>
      </c>
      <c r="C1065" t="s">
        <v>906</v>
      </c>
      <c r="D1065" t="s">
        <v>34</v>
      </c>
      <c r="E1065" t="s">
        <v>104</v>
      </c>
      <c r="F1065" t="s">
        <v>153</v>
      </c>
      <c r="G1065" t="s">
        <v>628</v>
      </c>
      <c r="H1065" s="1">
        <v>1016.0469088</v>
      </c>
      <c r="I1065" s="8">
        <v>726</v>
      </c>
      <c r="J1065" s="9">
        <v>25.928571428571427</v>
      </c>
      <c r="K1065" s="9">
        <v>26344.644849599998</v>
      </c>
      <c r="L1065" s="10">
        <v>28</v>
      </c>
      <c r="M1065" s="11">
        <v>2.7557782773109701E-2</v>
      </c>
      <c r="N1065" s="1" t="s">
        <v>257</v>
      </c>
    </row>
    <row r="1066" spans="1:14" x14ac:dyDescent="0.25">
      <c r="A1066">
        <v>1777</v>
      </c>
      <c r="B1066" t="s">
        <v>2</v>
      </c>
      <c r="C1066" t="s">
        <v>906</v>
      </c>
      <c r="D1066" t="s">
        <v>25</v>
      </c>
      <c r="E1066" t="s">
        <v>95</v>
      </c>
      <c r="F1066" t="s">
        <v>151</v>
      </c>
      <c r="G1066" t="s">
        <v>628</v>
      </c>
      <c r="H1066" s="1">
        <v>50.802345440000003</v>
      </c>
      <c r="I1066" s="8">
        <v>979.27499999999998</v>
      </c>
      <c r="J1066" s="9">
        <v>206.16315789473683</v>
      </c>
      <c r="K1066" s="9">
        <v>10473.571964369685</v>
      </c>
      <c r="L1066" s="10">
        <v>4.75</v>
      </c>
      <c r="M1066" s="11">
        <v>9.3499620123050756E-2</v>
      </c>
      <c r="N1066" s="1" t="s">
        <v>177</v>
      </c>
    </row>
    <row r="1067" spans="1:14" x14ac:dyDescent="0.25">
      <c r="A1067">
        <v>1777</v>
      </c>
      <c r="B1067" t="s">
        <v>2</v>
      </c>
      <c r="C1067" t="s">
        <v>906</v>
      </c>
      <c r="D1067" t="s">
        <v>31</v>
      </c>
      <c r="E1067" t="s">
        <v>101</v>
      </c>
      <c r="F1067" t="s">
        <v>155</v>
      </c>
      <c r="G1067" t="s">
        <v>630</v>
      </c>
      <c r="H1067" s="1">
        <v>1047.2287696757962</v>
      </c>
      <c r="I1067" s="8">
        <v>8.8333333333333339</v>
      </c>
      <c r="J1067" s="9">
        <v>0.25678294573643412</v>
      </c>
      <c r="K1067" s="9">
        <v>268.91048833729263</v>
      </c>
      <c r="L1067" s="10">
        <v>34.4</v>
      </c>
      <c r="M1067" s="11">
        <v>3.2848600989685992E-2</v>
      </c>
      <c r="N1067" s="1" t="s">
        <v>732</v>
      </c>
    </row>
    <row r="1068" spans="1:14" x14ac:dyDescent="0.25">
      <c r="A1068">
        <v>1777</v>
      </c>
      <c r="B1068" t="s">
        <v>2</v>
      </c>
      <c r="C1068" t="s">
        <v>906</v>
      </c>
      <c r="D1068" t="s">
        <v>45</v>
      </c>
      <c r="E1068" t="s">
        <v>115</v>
      </c>
      <c r="F1068" t="s">
        <v>155</v>
      </c>
      <c r="G1068" t="s">
        <v>630</v>
      </c>
      <c r="H1068" s="1">
        <v>1047.2287696757962</v>
      </c>
      <c r="I1068" s="8">
        <v>5.604166666666667</v>
      </c>
      <c r="J1068" s="9">
        <v>0.25473484848484851</v>
      </c>
      <c r="K1068" s="9">
        <v>266.76566197233825</v>
      </c>
      <c r="L1068" s="10">
        <v>22</v>
      </c>
      <c r="M1068" s="11">
        <v>2.1007826214334065E-2</v>
      </c>
      <c r="N1068" s="1" t="s">
        <v>733</v>
      </c>
    </row>
    <row r="1069" spans="1:14" x14ac:dyDescent="0.25">
      <c r="A1069">
        <v>1777</v>
      </c>
      <c r="B1069" t="s">
        <v>2</v>
      </c>
      <c r="C1069" t="s">
        <v>906</v>
      </c>
      <c r="D1069" t="s">
        <v>57</v>
      </c>
      <c r="G1069" t="s">
        <v>629</v>
      </c>
      <c r="H1069" s="1">
        <v>0</v>
      </c>
      <c r="I1069" s="8">
        <v>28</v>
      </c>
      <c r="K1069" s="9" t="s">
        <v>629</v>
      </c>
      <c r="M1069" s="11" t="s">
        <v>629</v>
      </c>
      <c r="N1069" s="1" t="s">
        <v>749</v>
      </c>
    </row>
    <row r="1070" spans="1:14" x14ac:dyDescent="0.25">
      <c r="A1070">
        <v>1777</v>
      </c>
      <c r="B1070" t="s">
        <v>2</v>
      </c>
      <c r="C1070" t="s">
        <v>906</v>
      </c>
      <c r="D1070" t="s">
        <v>57</v>
      </c>
      <c r="E1070" t="s">
        <v>127</v>
      </c>
      <c r="F1070" t="s">
        <v>157</v>
      </c>
      <c r="G1070" t="s">
        <v>157</v>
      </c>
      <c r="H1070" s="1">
        <v>1</v>
      </c>
      <c r="I1070" s="8">
        <v>194.625</v>
      </c>
      <c r="K1070" s="9">
        <v>0</v>
      </c>
      <c r="N1070" s="1" t="s">
        <v>447</v>
      </c>
    </row>
    <row r="1071" spans="1:14" x14ac:dyDescent="0.25">
      <c r="A1071">
        <v>1778</v>
      </c>
      <c r="B1071" t="s">
        <v>2</v>
      </c>
      <c r="C1071" t="s">
        <v>906</v>
      </c>
      <c r="D1071" t="s">
        <v>44</v>
      </c>
      <c r="E1071" t="s">
        <v>114</v>
      </c>
      <c r="F1071" t="s">
        <v>152</v>
      </c>
      <c r="G1071" t="s">
        <v>628</v>
      </c>
      <c r="H1071" s="1">
        <v>0.45359237000000002</v>
      </c>
      <c r="I1071" s="8">
        <v>30</v>
      </c>
      <c r="J1071" s="9">
        <v>800</v>
      </c>
      <c r="K1071" s="9">
        <v>362.873896</v>
      </c>
      <c r="L1071" s="10">
        <v>3.7499999999999999E-2</v>
      </c>
      <c r="M1071" s="11">
        <v>8.2673348319329099E-2</v>
      </c>
      <c r="N1071" s="1" t="s">
        <v>467</v>
      </c>
    </row>
    <row r="1072" spans="1:14" x14ac:dyDescent="0.25">
      <c r="A1072">
        <v>1778</v>
      </c>
      <c r="B1072" t="s">
        <v>2</v>
      </c>
      <c r="C1072" t="s">
        <v>906</v>
      </c>
      <c r="D1072" t="s">
        <v>11</v>
      </c>
      <c r="E1072" t="s">
        <v>81</v>
      </c>
      <c r="F1072" t="s">
        <v>151</v>
      </c>
      <c r="G1072" t="s">
        <v>628</v>
      </c>
      <c r="H1072" s="1">
        <v>50.802345440000003</v>
      </c>
      <c r="I1072" s="8">
        <v>2944.7624999999998</v>
      </c>
      <c r="J1072" s="9">
        <v>1121.8142857142857</v>
      </c>
      <c r="K1072" s="9">
        <v>56990.796862384006</v>
      </c>
      <c r="L1072" s="10">
        <v>2.625</v>
      </c>
      <c r="M1072" s="11">
        <v>5.1670842699580673E-2</v>
      </c>
      <c r="N1072" s="1" t="s">
        <v>631</v>
      </c>
    </row>
    <row r="1073" spans="1:14" x14ac:dyDescent="0.25">
      <c r="A1073">
        <v>1778</v>
      </c>
      <c r="B1073" t="s">
        <v>2</v>
      </c>
      <c r="C1073" t="s">
        <v>906</v>
      </c>
      <c r="D1073" t="s">
        <v>13</v>
      </c>
      <c r="E1073" t="s">
        <v>83</v>
      </c>
      <c r="F1073" t="s">
        <v>151</v>
      </c>
      <c r="G1073" t="s">
        <v>628</v>
      </c>
      <c r="H1073" s="1">
        <v>50.802345440000003</v>
      </c>
      <c r="I1073" s="8">
        <v>446.18333333333334</v>
      </c>
      <c r="J1073" s="9">
        <v>209.96862745098039</v>
      </c>
      <c r="K1073" s="9">
        <v>10666.898743327374</v>
      </c>
      <c r="L1073" s="10">
        <v>2.125</v>
      </c>
      <c r="M1073" s="11">
        <v>4.1828777423470069E-2</v>
      </c>
      <c r="N1073" s="1" t="s">
        <v>672</v>
      </c>
    </row>
    <row r="1074" spans="1:14" x14ac:dyDescent="0.25">
      <c r="A1074">
        <v>1778</v>
      </c>
      <c r="B1074" t="s">
        <v>2</v>
      </c>
      <c r="C1074" t="s">
        <v>906</v>
      </c>
      <c r="D1074" t="s">
        <v>38</v>
      </c>
      <c r="E1074" t="s">
        <v>108</v>
      </c>
      <c r="F1074" t="s">
        <v>151</v>
      </c>
      <c r="G1074" t="s">
        <v>628</v>
      </c>
      <c r="H1074" s="1">
        <v>50.802345440000003</v>
      </c>
      <c r="I1074" s="8">
        <v>9560.375</v>
      </c>
      <c r="J1074" s="9">
        <v>4499</v>
      </c>
      <c r="K1074" s="9">
        <v>228559.75213456003</v>
      </c>
      <c r="L1074" s="10">
        <v>2.125</v>
      </c>
      <c r="M1074" s="11">
        <v>4.1828777423470069E-2</v>
      </c>
      <c r="N1074" s="1" t="s">
        <v>719</v>
      </c>
    </row>
    <row r="1075" spans="1:14" x14ac:dyDescent="0.25">
      <c r="A1075">
        <v>1778</v>
      </c>
      <c r="B1075" t="s">
        <v>2</v>
      </c>
      <c r="C1075" t="s">
        <v>906</v>
      </c>
      <c r="D1075" t="s">
        <v>33</v>
      </c>
      <c r="E1075" t="s">
        <v>103</v>
      </c>
      <c r="F1075" t="s">
        <v>151</v>
      </c>
      <c r="G1075" t="s">
        <v>628</v>
      </c>
      <c r="H1075" s="1">
        <v>50.802345440000003</v>
      </c>
      <c r="I1075" s="8">
        <v>96.287499999999994</v>
      </c>
      <c r="J1075" s="9">
        <v>96.287499999999994</v>
      </c>
      <c r="K1075" s="9">
        <v>4891.6308365539999</v>
      </c>
      <c r="L1075" s="10">
        <v>1</v>
      </c>
      <c r="M1075" s="11">
        <v>1.9684130552221211E-2</v>
      </c>
      <c r="N1075" s="1" t="s">
        <v>659</v>
      </c>
    </row>
    <row r="1076" spans="1:14" x14ac:dyDescent="0.25">
      <c r="A1076">
        <v>1778</v>
      </c>
      <c r="B1076" t="s">
        <v>2</v>
      </c>
      <c r="C1076" t="s">
        <v>906</v>
      </c>
      <c r="D1076" t="s">
        <v>57</v>
      </c>
      <c r="E1076" t="s">
        <v>128</v>
      </c>
      <c r="F1076" t="s">
        <v>157</v>
      </c>
      <c r="G1076" t="s">
        <v>157</v>
      </c>
      <c r="H1076" s="1">
        <v>1</v>
      </c>
      <c r="I1076" s="8">
        <v>1133.0875000000001</v>
      </c>
      <c r="K1076" s="9">
        <v>0</v>
      </c>
      <c r="N1076" s="1" t="s">
        <v>722</v>
      </c>
    </row>
    <row r="1077" spans="1:14" x14ac:dyDescent="0.25">
      <c r="A1077">
        <v>1778</v>
      </c>
      <c r="B1077" t="s">
        <v>2</v>
      </c>
      <c r="C1077" t="s">
        <v>906</v>
      </c>
      <c r="D1077" t="s">
        <v>20</v>
      </c>
      <c r="E1077" t="s">
        <v>90</v>
      </c>
      <c r="F1077" t="s">
        <v>151</v>
      </c>
      <c r="G1077" t="s">
        <v>628</v>
      </c>
      <c r="H1077" s="1">
        <v>50.802345440000003</v>
      </c>
      <c r="I1077" s="8">
        <v>80</v>
      </c>
      <c r="J1077" s="9">
        <v>91.428571428571431</v>
      </c>
      <c r="K1077" s="9">
        <v>4644.7858688000006</v>
      </c>
      <c r="L1077" s="10">
        <v>0.875</v>
      </c>
      <c r="M1077" s="11">
        <v>1.722361423319356E-2</v>
      </c>
      <c r="N1077" s="1" t="s">
        <v>750</v>
      </c>
    </row>
    <row r="1078" spans="1:14" x14ac:dyDescent="0.25">
      <c r="A1078">
        <v>1778</v>
      </c>
      <c r="B1078" t="s">
        <v>2</v>
      </c>
      <c r="C1078" t="s">
        <v>906</v>
      </c>
      <c r="D1078" t="s">
        <v>59</v>
      </c>
      <c r="E1078" t="s">
        <v>130</v>
      </c>
      <c r="F1078" t="s">
        <v>153</v>
      </c>
      <c r="G1078" t="s">
        <v>628</v>
      </c>
      <c r="H1078" s="1">
        <v>1016.0469088</v>
      </c>
      <c r="I1078" s="8">
        <v>27.345833333333335</v>
      </c>
      <c r="J1078" s="9">
        <v>3.4182291666666669</v>
      </c>
      <c r="K1078" s="9">
        <v>3473.0811783616668</v>
      </c>
      <c r="L1078" s="10">
        <v>8</v>
      </c>
      <c r="M1078" s="11">
        <v>7.8736522208884847E-3</v>
      </c>
      <c r="N1078" s="1" t="s">
        <v>745</v>
      </c>
    </row>
    <row r="1079" spans="1:14" x14ac:dyDescent="0.25">
      <c r="A1079">
        <v>1778</v>
      </c>
      <c r="B1079" t="s">
        <v>2</v>
      </c>
      <c r="C1079" t="s">
        <v>906</v>
      </c>
      <c r="D1079" t="s">
        <v>37</v>
      </c>
      <c r="E1079" t="s">
        <v>107</v>
      </c>
      <c r="F1079" t="s">
        <v>153</v>
      </c>
      <c r="G1079" t="s">
        <v>628</v>
      </c>
      <c r="H1079" s="1">
        <v>1016.0469088</v>
      </c>
      <c r="I1079" s="8">
        <v>1673.5125</v>
      </c>
      <c r="J1079" s="9">
        <v>209.18906250000001</v>
      </c>
      <c r="K1079" s="9">
        <v>212545.900307895</v>
      </c>
      <c r="L1079" s="10">
        <v>8</v>
      </c>
      <c r="M1079" s="11">
        <v>7.8736522208884847E-3</v>
      </c>
      <c r="N1079" s="1" t="s">
        <v>746</v>
      </c>
    </row>
    <row r="1080" spans="1:14" x14ac:dyDescent="0.25">
      <c r="A1080">
        <v>1778</v>
      </c>
      <c r="B1080" t="s">
        <v>2</v>
      </c>
      <c r="C1080" t="s">
        <v>906</v>
      </c>
      <c r="D1080" t="s">
        <v>19</v>
      </c>
      <c r="E1080" t="s">
        <v>89</v>
      </c>
      <c r="F1080" t="s">
        <v>152</v>
      </c>
      <c r="G1080" t="s">
        <v>628</v>
      </c>
      <c r="H1080" s="1">
        <v>0.45359237000000002</v>
      </c>
      <c r="I1080" s="8">
        <v>32.208333333333336</v>
      </c>
      <c r="J1080" s="9">
        <v>0.23005952380952382</v>
      </c>
      <c r="K1080" s="9">
        <v>0.10435324464583334</v>
      </c>
      <c r="L1080" s="10">
        <v>140</v>
      </c>
      <c r="M1080" s="11">
        <v>308.64716705882859</v>
      </c>
      <c r="N1080" s="1" t="s">
        <v>751</v>
      </c>
    </row>
    <row r="1081" spans="1:14" x14ac:dyDescent="0.25">
      <c r="A1081">
        <v>1778</v>
      </c>
      <c r="B1081" t="s">
        <v>2</v>
      </c>
      <c r="C1081" t="s">
        <v>906</v>
      </c>
      <c r="D1081" t="s">
        <v>28</v>
      </c>
      <c r="E1081" t="s">
        <v>98</v>
      </c>
      <c r="F1081" t="s">
        <v>153</v>
      </c>
      <c r="G1081" t="s">
        <v>628</v>
      </c>
      <c r="H1081" s="1">
        <v>1016.0469088</v>
      </c>
      <c r="I1081" s="8">
        <v>53873.525000000001</v>
      </c>
      <c r="J1081" s="9">
        <v>1346.838125</v>
      </c>
      <c r="K1081" s="9">
        <v>1368450.713560238</v>
      </c>
      <c r="L1081" s="10">
        <v>40</v>
      </c>
      <c r="M1081" s="11">
        <v>3.9368261104442429E-2</v>
      </c>
      <c r="N1081" s="1" t="s">
        <v>748</v>
      </c>
    </row>
    <row r="1082" spans="1:14" x14ac:dyDescent="0.25">
      <c r="A1082">
        <v>1778</v>
      </c>
      <c r="B1082" t="s">
        <v>2</v>
      </c>
      <c r="C1082" t="s">
        <v>906</v>
      </c>
      <c r="D1082" t="s">
        <v>15</v>
      </c>
      <c r="E1082" t="s">
        <v>85</v>
      </c>
      <c r="F1082" t="s">
        <v>151</v>
      </c>
      <c r="G1082" t="s">
        <v>628</v>
      </c>
      <c r="H1082" s="1">
        <v>50.802345440000003</v>
      </c>
      <c r="I1082" s="8">
        <v>5157.3666666666668</v>
      </c>
      <c r="J1082" s="9">
        <v>859.56111111111113</v>
      </c>
      <c r="K1082" s="9">
        <v>43667.720493456894</v>
      </c>
      <c r="L1082" s="10">
        <v>6</v>
      </c>
      <c r="M1082" s="11">
        <v>0.11810478331332726</v>
      </c>
      <c r="N1082" s="1" t="s">
        <v>165</v>
      </c>
    </row>
    <row r="1083" spans="1:14" x14ac:dyDescent="0.25">
      <c r="A1083">
        <v>1778</v>
      </c>
      <c r="B1083" t="s">
        <v>2</v>
      </c>
      <c r="C1083" t="s">
        <v>906</v>
      </c>
      <c r="D1083" t="s">
        <v>16</v>
      </c>
      <c r="E1083" t="s">
        <v>86</v>
      </c>
      <c r="F1083" t="s">
        <v>152</v>
      </c>
      <c r="G1083" t="s">
        <v>628</v>
      </c>
      <c r="H1083" s="1">
        <v>0.45359237000000002</v>
      </c>
      <c r="I1083" s="8">
        <v>87.833333333333329</v>
      </c>
      <c r="J1083" s="9">
        <v>146.38888888888889</v>
      </c>
      <c r="K1083" s="9">
        <v>66.400883052777786</v>
      </c>
      <c r="L1083" s="10">
        <v>0.6</v>
      </c>
      <c r="M1083" s="11">
        <v>1.3227735731092654</v>
      </c>
      <c r="N1083" s="1" t="s">
        <v>469</v>
      </c>
    </row>
    <row r="1084" spans="1:14" x14ac:dyDescent="0.25">
      <c r="A1084">
        <v>1778</v>
      </c>
      <c r="B1084" t="s">
        <v>2</v>
      </c>
      <c r="C1084" t="s">
        <v>906</v>
      </c>
      <c r="D1084" t="s">
        <v>17</v>
      </c>
      <c r="E1084" t="s">
        <v>87</v>
      </c>
      <c r="F1084" t="s">
        <v>151</v>
      </c>
      <c r="G1084" t="s">
        <v>628</v>
      </c>
      <c r="H1084" s="1">
        <v>50.802345440000003</v>
      </c>
      <c r="I1084" s="8">
        <v>464.61250000000001</v>
      </c>
      <c r="J1084" s="9">
        <v>206.49444444444444</v>
      </c>
      <c r="K1084" s="9">
        <v>10490.402098107556</v>
      </c>
      <c r="L1084" s="10">
        <v>2.25</v>
      </c>
      <c r="M1084" s="11">
        <v>4.428929374249773E-2</v>
      </c>
      <c r="N1084" s="1" t="s">
        <v>637</v>
      </c>
    </row>
    <row r="1085" spans="1:14" x14ac:dyDescent="0.25">
      <c r="A1085">
        <v>1778</v>
      </c>
      <c r="B1085" t="s">
        <v>2</v>
      </c>
      <c r="C1085" t="s">
        <v>906</v>
      </c>
      <c r="D1085" t="s">
        <v>29</v>
      </c>
      <c r="E1085" t="s">
        <v>99</v>
      </c>
      <c r="F1085" t="s">
        <v>156</v>
      </c>
      <c r="G1085" t="s">
        <v>156</v>
      </c>
      <c r="H1085" s="1">
        <v>1</v>
      </c>
      <c r="I1085" s="8">
        <v>20.416666666666668</v>
      </c>
      <c r="J1085" s="9">
        <v>58.333333333333343</v>
      </c>
      <c r="K1085" s="9">
        <v>58.333333333333343</v>
      </c>
      <c r="L1085" s="10">
        <v>0.35</v>
      </c>
      <c r="M1085" s="11">
        <v>0.35</v>
      </c>
      <c r="N1085" s="1" t="s">
        <v>468</v>
      </c>
    </row>
    <row r="1086" spans="1:14" x14ac:dyDescent="0.25">
      <c r="A1086">
        <v>1778</v>
      </c>
      <c r="B1086" t="s">
        <v>2</v>
      </c>
      <c r="C1086" t="s">
        <v>906</v>
      </c>
      <c r="D1086" t="s">
        <v>60</v>
      </c>
      <c r="E1086" t="s">
        <v>131</v>
      </c>
      <c r="F1086" t="s">
        <v>157</v>
      </c>
      <c r="G1086" t="s">
        <v>157</v>
      </c>
      <c r="H1086" s="1">
        <v>1</v>
      </c>
      <c r="I1086" s="8">
        <v>1.5125</v>
      </c>
      <c r="K1086" s="9">
        <v>0</v>
      </c>
      <c r="N1086" s="1" t="s">
        <v>470</v>
      </c>
    </row>
    <row r="1087" spans="1:14" x14ac:dyDescent="0.25">
      <c r="A1087">
        <v>1778</v>
      </c>
      <c r="B1087" t="s">
        <v>2</v>
      </c>
      <c r="C1087" t="s">
        <v>906</v>
      </c>
      <c r="D1087" t="s">
        <v>34</v>
      </c>
      <c r="E1087" t="s">
        <v>104</v>
      </c>
      <c r="F1087" t="s">
        <v>153</v>
      </c>
      <c r="G1087" t="s">
        <v>628</v>
      </c>
      <c r="H1087" s="1">
        <v>1016.0469088</v>
      </c>
      <c r="I1087" s="8">
        <v>2826.3666666666668</v>
      </c>
      <c r="J1087" s="9">
        <v>100.94166666666668</v>
      </c>
      <c r="K1087" s="9">
        <v>102561.46838578668</v>
      </c>
      <c r="L1087" s="10">
        <v>28</v>
      </c>
      <c r="M1087" s="11">
        <v>2.7557782773109697E-2</v>
      </c>
      <c r="N1087" s="1" t="s">
        <v>257</v>
      </c>
    </row>
    <row r="1088" spans="1:14" x14ac:dyDescent="0.25">
      <c r="A1088">
        <v>1778</v>
      </c>
      <c r="B1088" t="s">
        <v>2</v>
      </c>
      <c r="C1088" t="s">
        <v>906</v>
      </c>
      <c r="D1088" t="s">
        <v>53</v>
      </c>
      <c r="E1088" t="s">
        <v>123</v>
      </c>
      <c r="F1088" t="s">
        <v>153</v>
      </c>
      <c r="G1088" t="s">
        <v>628</v>
      </c>
      <c r="H1088" s="1">
        <v>1016.0469088</v>
      </c>
      <c r="I1088" s="8">
        <v>71.533333333333331</v>
      </c>
      <c r="J1088" s="9">
        <v>5.9159200551343902</v>
      </c>
      <c r="K1088" s="9">
        <v>6010.8522847272225</v>
      </c>
      <c r="L1088" s="10">
        <v>12.091666666666667</v>
      </c>
      <c r="M1088" s="11">
        <v>1.1900697263030408E-2</v>
      </c>
      <c r="N1088" s="1" t="s">
        <v>471</v>
      </c>
    </row>
    <row r="1089" spans="1:14" x14ac:dyDescent="0.25">
      <c r="A1089">
        <v>1778</v>
      </c>
      <c r="B1089" t="s">
        <v>2</v>
      </c>
      <c r="C1089" t="s">
        <v>906</v>
      </c>
      <c r="D1089" t="s">
        <v>25</v>
      </c>
      <c r="E1089" t="s">
        <v>95</v>
      </c>
      <c r="F1089" t="s">
        <v>151</v>
      </c>
      <c r="G1089" t="s">
        <v>628</v>
      </c>
      <c r="H1089" s="1">
        <v>50.802345440000003</v>
      </c>
      <c r="I1089" s="8">
        <v>3372.0041666666666</v>
      </c>
      <c r="J1089" s="9">
        <v>709.89561403508776</v>
      </c>
      <c r="K1089" s="9">
        <v>36064.362210551444</v>
      </c>
      <c r="L1089" s="10">
        <v>4.75</v>
      </c>
      <c r="M1089" s="11">
        <v>9.3499620123050742E-2</v>
      </c>
      <c r="N1089" s="1" t="s">
        <v>177</v>
      </c>
    </row>
    <row r="1090" spans="1:14" x14ac:dyDescent="0.25">
      <c r="A1090">
        <v>1778</v>
      </c>
      <c r="B1090" t="s">
        <v>2</v>
      </c>
      <c r="C1090" t="s">
        <v>906</v>
      </c>
      <c r="D1090" t="s">
        <v>31</v>
      </c>
      <c r="E1090" t="s">
        <v>101</v>
      </c>
      <c r="F1090" t="s">
        <v>155</v>
      </c>
      <c r="G1090" t="s">
        <v>630</v>
      </c>
      <c r="H1090" s="1">
        <v>1047.2287696757962</v>
      </c>
      <c r="I1090" s="8">
        <v>8.3541666666666661</v>
      </c>
      <c r="J1090" s="9">
        <v>0.24285368217054262</v>
      </c>
      <c r="K1090" s="9">
        <v>254.3233627906942</v>
      </c>
      <c r="L1090" s="10">
        <v>34.4</v>
      </c>
      <c r="M1090" s="11">
        <v>3.2848600989685985E-2</v>
      </c>
      <c r="N1090" s="1" t="s">
        <v>732</v>
      </c>
    </row>
    <row r="1091" spans="1:14" x14ac:dyDescent="0.25">
      <c r="A1091">
        <v>1778</v>
      </c>
      <c r="B1091" t="s">
        <v>2</v>
      </c>
      <c r="C1091" t="s">
        <v>906</v>
      </c>
      <c r="D1091" t="s">
        <v>45</v>
      </c>
      <c r="E1091" t="s">
        <v>115</v>
      </c>
      <c r="F1091" t="s">
        <v>155</v>
      </c>
      <c r="G1091" t="s">
        <v>630</v>
      </c>
      <c r="H1091" s="1">
        <v>1047.2287696757962</v>
      </c>
      <c r="I1091" s="8">
        <v>1.9375</v>
      </c>
      <c r="J1091" s="9">
        <v>8.8068181818181823E-2</v>
      </c>
      <c r="K1091" s="9">
        <v>92.227533693038879</v>
      </c>
      <c r="L1091" s="10">
        <v>22</v>
      </c>
      <c r="M1091" s="11">
        <v>2.1007826214334061E-2</v>
      </c>
      <c r="N1091" s="1" t="s">
        <v>733</v>
      </c>
    </row>
    <row r="1092" spans="1:14" x14ac:dyDescent="0.25">
      <c r="A1092">
        <v>1778</v>
      </c>
      <c r="B1092" t="s">
        <v>2</v>
      </c>
      <c r="C1092" t="s">
        <v>906</v>
      </c>
      <c r="D1092" t="s">
        <v>57</v>
      </c>
      <c r="G1092" t="s">
        <v>629</v>
      </c>
      <c r="H1092" s="1">
        <v>0</v>
      </c>
      <c r="I1092" s="8">
        <v>47.416666666666664</v>
      </c>
      <c r="K1092" s="9" t="s">
        <v>629</v>
      </c>
      <c r="M1092" s="11" t="s">
        <v>629</v>
      </c>
      <c r="N1092" s="1" t="s">
        <v>742</v>
      </c>
    </row>
    <row r="1093" spans="1:14" x14ac:dyDescent="0.25">
      <c r="A1093">
        <v>1778</v>
      </c>
      <c r="B1093" t="s">
        <v>2</v>
      </c>
      <c r="C1093" t="s">
        <v>906</v>
      </c>
      <c r="D1093" t="s">
        <v>57</v>
      </c>
      <c r="G1093" t="s">
        <v>629</v>
      </c>
      <c r="H1093" s="1">
        <v>0</v>
      </c>
      <c r="I1093" s="8">
        <v>6</v>
      </c>
      <c r="K1093" s="9" t="s">
        <v>629</v>
      </c>
      <c r="M1093" s="11" t="s">
        <v>629</v>
      </c>
      <c r="N1093" s="1" t="s">
        <v>623</v>
      </c>
    </row>
    <row r="1094" spans="1:14" x14ac:dyDescent="0.25">
      <c r="A1094">
        <v>1778</v>
      </c>
      <c r="B1094" t="s">
        <v>2</v>
      </c>
      <c r="C1094" t="s">
        <v>906</v>
      </c>
      <c r="D1094" t="s">
        <v>57</v>
      </c>
      <c r="E1094" t="s">
        <v>127</v>
      </c>
      <c r="F1094" t="s">
        <v>157</v>
      </c>
      <c r="G1094" t="s">
        <v>157</v>
      </c>
      <c r="H1094" s="1">
        <v>1</v>
      </c>
      <c r="I1094" s="8">
        <v>26.954166666666666</v>
      </c>
      <c r="K1094" s="9">
        <v>0</v>
      </c>
      <c r="N1094" s="1" t="s">
        <v>447</v>
      </c>
    </row>
    <row r="1095" spans="1:14" x14ac:dyDescent="0.25">
      <c r="A1095">
        <v>1779</v>
      </c>
      <c r="B1095" t="s">
        <v>2</v>
      </c>
      <c r="C1095" t="s">
        <v>906</v>
      </c>
      <c r="D1095" t="s">
        <v>11</v>
      </c>
      <c r="E1095" t="s">
        <v>81</v>
      </c>
      <c r="F1095" t="s">
        <v>151</v>
      </c>
      <c r="G1095" t="s">
        <v>628</v>
      </c>
      <c r="H1095" s="1">
        <v>50.802345440000003</v>
      </c>
      <c r="I1095" s="8">
        <v>1268.0374999999999</v>
      </c>
      <c r="J1095" s="9">
        <v>483.06190476190471</v>
      </c>
      <c r="K1095" s="9">
        <v>24540.677754618668</v>
      </c>
      <c r="L1095" s="10">
        <v>2.625</v>
      </c>
      <c r="M1095" s="11">
        <v>5.167084269958068E-2</v>
      </c>
      <c r="N1095" s="1" t="s">
        <v>631</v>
      </c>
    </row>
    <row r="1096" spans="1:14" x14ac:dyDescent="0.25">
      <c r="A1096">
        <v>1779</v>
      </c>
      <c r="B1096" t="s">
        <v>2</v>
      </c>
      <c r="C1096" t="s">
        <v>906</v>
      </c>
      <c r="D1096" t="s">
        <v>13</v>
      </c>
      <c r="E1096" t="s">
        <v>83</v>
      </c>
      <c r="F1096" t="s">
        <v>151</v>
      </c>
      <c r="G1096" t="s">
        <v>628</v>
      </c>
      <c r="H1096" s="1">
        <v>50.802345440000003</v>
      </c>
      <c r="I1096" s="8">
        <v>145.26249999999999</v>
      </c>
      <c r="J1096" s="9">
        <v>68.358823529411765</v>
      </c>
      <c r="K1096" s="9">
        <v>3472.7885668131767</v>
      </c>
      <c r="L1096" s="10">
        <v>2.125</v>
      </c>
      <c r="M1096" s="11">
        <v>4.1828777423470069E-2</v>
      </c>
      <c r="N1096" s="1" t="s">
        <v>672</v>
      </c>
    </row>
    <row r="1097" spans="1:14" x14ac:dyDescent="0.25">
      <c r="A1097">
        <v>1779</v>
      </c>
      <c r="B1097" t="s">
        <v>2</v>
      </c>
      <c r="C1097" t="s">
        <v>906</v>
      </c>
      <c r="D1097" t="s">
        <v>13</v>
      </c>
      <c r="E1097" t="s">
        <v>83</v>
      </c>
      <c r="F1097" t="s">
        <v>151</v>
      </c>
      <c r="G1097" t="s">
        <v>628</v>
      </c>
      <c r="H1097" s="1">
        <v>50.802345440000003</v>
      </c>
      <c r="I1097" s="8">
        <v>3763.8583333333331</v>
      </c>
      <c r="J1097" s="9">
        <v>1771.2274509803919</v>
      </c>
      <c r="K1097" s="9">
        <v>89982.508817516544</v>
      </c>
      <c r="L1097" s="10">
        <v>2.125</v>
      </c>
      <c r="M1097" s="11">
        <v>4.1828777423470076E-2</v>
      </c>
      <c r="N1097" s="1" t="s">
        <v>672</v>
      </c>
    </row>
    <row r="1098" spans="1:14" x14ac:dyDescent="0.25">
      <c r="A1098">
        <v>1779</v>
      </c>
      <c r="B1098" t="s">
        <v>2</v>
      </c>
      <c r="C1098" t="s">
        <v>906</v>
      </c>
      <c r="D1098" t="s">
        <v>33</v>
      </c>
      <c r="E1098" t="s">
        <v>103</v>
      </c>
      <c r="F1098" t="s">
        <v>151</v>
      </c>
      <c r="G1098" t="s">
        <v>628</v>
      </c>
      <c r="H1098" s="1">
        <v>50.802345440000003</v>
      </c>
      <c r="I1098" s="8">
        <v>120.35416666666667</v>
      </c>
      <c r="J1098" s="9">
        <v>120.35416666666667</v>
      </c>
      <c r="K1098" s="9">
        <v>6114.2739501433343</v>
      </c>
      <c r="L1098" s="10">
        <v>1</v>
      </c>
      <c r="M1098" s="11">
        <v>1.9684130552221211E-2</v>
      </c>
      <c r="N1098" s="1" t="s">
        <v>659</v>
      </c>
    </row>
    <row r="1099" spans="1:14" x14ac:dyDescent="0.25">
      <c r="A1099">
        <v>1779</v>
      </c>
      <c r="B1099" t="s">
        <v>2</v>
      </c>
      <c r="C1099" t="s">
        <v>906</v>
      </c>
      <c r="D1099" t="s">
        <v>57</v>
      </c>
      <c r="E1099" t="s">
        <v>128</v>
      </c>
      <c r="F1099" t="s">
        <v>157</v>
      </c>
      <c r="G1099" t="s">
        <v>157</v>
      </c>
      <c r="H1099" s="1">
        <v>1</v>
      </c>
      <c r="I1099" s="8">
        <v>307.33749999999998</v>
      </c>
      <c r="K1099" s="9">
        <v>0</v>
      </c>
      <c r="N1099" s="1" t="s">
        <v>722</v>
      </c>
    </row>
    <row r="1100" spans="1:14" x14ac:dyDescent="0.25">
      <c r="A1100">
        <v>1779</v>
      </c>
      <c r="B1100" t="s">
        <v>2</v>
      </c>
      <c r="C1100" t="s">
        <v>906</v>
      </c>
      <c r="D1100" t="s">
        <v>37</v>
      </c>
      <c r="E1100" t="s">
        <v>107</v>
      </c>
      <c r="F1100" t="s">
        <v>153</v>
      </c>
      <c r="G1100" t="s">
        <v>628</v>
      </c>
      <c r="H1100" s="1">
        <v>1016.0469088</v>
      </c>
      <c r="I1100" s="8">
        <v>1434.6083333333333</v>
      </c>
      <c r="J1100" s="9">
        <v>179.32604166666667</v>
      </c>
      <c r="K1100" s="9">
        <v>182203.67030275665</v>
      </c>
      <c r="L1100" s="10">
        <v>8</v>
      </c>
      <c r="M1100" s="11">
        <v>7.8736522208884864E-3</v>
      </c>
      <c r="N1100" s="1" t="s">
        <v>746</v>
      </c>
    </row>
    <row r="1101" spans="1:14" x14ac:dyDescent="0.25">
      <c r="A1101">
        <v>1779</v>
      </c>
      <c r="B1101" t="s">
        <v>2</v>
      </c>
      <c r="C1101" t="s">
        <v>906</v>
      </c>
      <c r="D1101" t="s">
        <v>28</v>
      </c>
      <c r="E1101" t="s">
        <v>98</v>
      </c>
      <c r="F1101" t="s">
        <v>153</v>
      </c>
      <c r="G1101" t="s">
        <v>628</v>
      </c>
      <c r="H1101" s="1">
        <v>1016.0469088</v>
      </c>
      <c r="I1101" s="8">
        <v>21824.9375</v>
      </c>
      <c r="J1101" s="9">
        <v>545.62343750000002</v>
      </c>
      <c r="K1101" s="9">
        <v>554379.00704070507</v>
      </c>
      <c r="L1101" s="10">
        <v>40</v>
      </c>
      <c r="M1101" s="11">
        <v>3.9368261104442422E-2</v>
      </c>
      <c r="N1101" s="1" t="s">
        <v>748</v>
      </c>
    </row>
    <row r="1102" spans="1:14" x14ac:dyDescent="0.25">
      <c r="A1102">
        <v>1779</v>
      </c>
      <c r="B1102" t="s">
        <v>2</v>
      </c>
      <c r="C1102" t="s">
        <v>906</v>
      </c>
      <c r="D1102" t="s">
        <v>15</v>
      </c>
      <c r="E1102" t="s">
        <v>85</v>
      </c>
      <c r="F1102" t="s">
        <v>151</v>
      </c>
      <c r="G1102" t="s">
        <v>628</v>
      </c>
      <c r="H1102" s="1">
        <v>50.802345440000003</v>
      </c>
      <c r="I1102" s="8">
        <v>2314.1</v>
      </c>
      <c r="J1102" s="9">
        <v>385.68333333333334</v>
      </c>
      <c r="K1102" s="9">
        <v>19593.61793045067</v>
      </c>
      <c r="L1102" s="10">
        <v>6</v>
      </c>
      <c r="M1102" s="11">
        <v>0.11810478331332726</v>
      </c>
      <c r="N1102" s="1" t="s">
        <v>165</v>
      </c>
    </row>
    <row r="1103" spans="1:14" x14ac:dyDescent="0.25">
      <c r="A1103">
        <v>1779</v>
      </c>
      <c r="B1103" t="s">
        <v>2</v>
      </c>
      <c r="C1103" t="s">
        <v>906</v>
      </c>
      <c r="D1103" t="s">
        <v>16</v>
      </c>
      <c r="E1103" t="s">
        <v>86</v>
      </c>
      <c r="F1103" t="s">
        <v>152</v>
      </c>
      <c r="G1103" t="s">
        <v>628</v>
      </c>
      <c r="H1103" s="1">
        <v>0.45359237000000002</v>
      </c>
      <c r="I1103" s="8">
        <v>143.83333333333334</v>
      </c>
      <c r="J1103" s="9">
        <v>239.72222222222226</v>
      </c>
      <c r="K1103" s="9">
        <v>108.73617091944446</v>
      </c>
      <c r="L1103" s="10">
        <v>0.6</v>
      </c>
      <c r="M1103" s="11">
        <v>1.3227735731092654</v>
      </c>
      <c r="N1103" s="1" t="s">
        <v>469</v>
      </c>
    </row>
    <row r="1104" spans="1:14" x14ac:dyDescent="0.25">
      <c r="A1104">
        <v>1779</v>
      </c>
      <c r="B1104" t="s">
        <v>2</v>
      </c>
      <c r="C1104" t="s">
        <v>906</v>
      </c>
      <c r="D1104" t="s">
        <v>34</v>
      </c>
      <c r="E1104" t="s">
        <v>104</v>
      </c>
      <c r="F1104" t="s">
        <v>153</v>
      </c>
      <c r="G1104" t="s">
        <v>628</v>
      </c>
      <c r="H1104" s="1">
        <v>1016.0469088</v>
      </c>
      <c r="I1104" s="8">
        <v>715</v>
      </c>
      <c r="J1104" s="9">
        <v>25.535714285714285</v>
      </c>
      <c r="K1104" s="9">
        <v>25945.483563999998</v>
      </c>
      <c r="L1104" s="10">
        <v>28</v>
      </c>
      <c r="M1104" s="11">
        <v>2.7557782773109701E-2</v>
      </c>
      <c r="N1104" s="1" t="s">
        <v>257</v>
      </c>
    </row>
    <row r="1105" spans="1:14" x14ac:dyDescent="0.25">
      <c r="A1105">
        <v>1779</v>
      </c>
      <c r="B1105" t="s">
        <v>2</v>
      </c>
      <c r="C1105" t="s">
        <v>906</v>
      </c>
      <c r="D1105" t="s">
        <v>25</v>
      </c>
      <c r="E1105" t="s">
        <v>95</v>
      </c>
      <c r="F1105" t="s">
        <v>151</v>
      </c>
      <c r="G1105" t="s">
        <v>628</v>
      </c>
      <c r="H1105" s="1">
        <v>50.802345440000003</v>
      </c>
      <c r="I1105" s="8">
        <v>1787.5833333333333</v>
      </c>
      <c r="J1105" s="9">
        <v>376.33333333333331</v>
      </c>
      <c r="K1105" s="9">
        <v>19118.616000586666</v>
      </c>
      <c r="L1105" s="10">
        <v>4.75</v>
      </c>
      <c r="M1105" s="11">
        <v>9.3499620123050756E-2</v>
      </c>
      <c r="N1105" s="1" t="s">
        <v>177</v>
      </c>
    </row>
    <row r="1106" spans="1:14" x14ac:dyDescent="0.25">
      <c r="A1106">
        <v>1779</v>
      </c>
      <c r="B1106" t="s">
        <v>2</v>
      </c>
      <c r="C1106" t="s">
        <v>906</v>
      </c>
      <c r="D1106" t="s">
        <v>26</v>
      </c>
      <c r="E1106" t="s">
        <v>96</v>
      </c>
      <c r="F1106" t="s">
        <v>155</v>
      </c>
      <c r="G1106" t="s">
        <v>630</v>
      </c>
      <c r="H1106" s="1">
        <v>1047.2287696757962</v>
      </c>
      <c r="I1106" s="8">
        <v>96.25</v>
      </c>
      <c r="J1106" s="9">
        <v>4.583333333333333</v>
      </c>
      <c r="K1106" s="9">
        <v>4799.7985276807321</v>
      </c>
      <c r="L1106" s="10">
        <v>21</v>
      </c>
      <c r="M1106" s="11">
        <v>2.0052925022773425E-2</v>
      </c>
      <c r="N1106" s="1" t="s">
        <v>739</v>
      </c>
    </row>
    <row r="1107" spans="1:14" x14ac:dyDescent="0.25">
      <c r="A1107">
        <v>1779</v>
      </c>
      <c r="B1107" t="s">
        <v>2</v>
      </c>
      <c r="C1107" t="s">
        <v>906</v>
      </c>
      <c r="D1107" t="s">
        <v>57</v>
      </c>
      <c r="E1107" t="s">
        <v>127</v>
      </c>
      <c r="F1107" t="s">
        <v>157</v>
      </c>
      <c r="G1107" t="s">
        <v>157</v>
      </c>
      <c r="H1107" s="1">
        <v>1</v>
      </c>
      <c r="I1107" s="8">
        <v>43.44166666666667</v>
      </c>
      <c r="K1107" s="9">
        <v>0</v>
      </c>
      <c r="N1107" s="1" t="s">
        <v>447</v>
      </c>
    </row>
    <row r="1108" spans="1:14" x14ac:dyDescent="0.25">
      <c r="A1108">
        <v>1780</v>
      </c>
      <c r="B1108" t="s">
        <v>2</v>
      </c>
      <c r="C1108" t="s">
        <v>906</v>
      </c>
      <c r="D1108" t="s">
        <v>11</v>
      </c>
      <c r="E1108" t="s">
        <v>81</v>
      </c>
      <c r="F1108" t="s">
        <v>151</v>
      </c>
      <c r="G1108" t="s">
        <v>628</v>
      </c>
      <c r="H1108" s="1">
        <v>50.802345440000003</v>
      </c>
      <c r="I1108" s="8">
        <v>1942.8333333333333</v>
      </c>
      <c r="J1108" s="9">
        <v>740.1269841269841</v>
      </c>
      <c r="K1108" s="9">
        <v>37600.186717084449</v>
      </c>
      <c r="L1108" s="10">
        <v>2.625</v>
      </c>
      <c r="M1108" s="11">
        <v>5.1670842699580673E-2</v>
      </c>
      <c r="N1108" s="1" t="s">
        <v>631</v>
      </c>
    </row>
    <row r="1109" spans="1:14" x14ac:dyDescent="0.25">
      <c r="A1109">
        <v>1780</v>
      </c>
      <c r="B1109" t="s">
        <v>2</v>
      </c>
      <c r="C1109" t="s">
        <v>906</v>
      </c>
      <c r="D1109" t="s">
        <v>13</v>
      </c>
      <c r="E1109" t="s">
        <v>83</v>
      </c>
      <c r="F1109" t="s">
        <v>151</v>
      </c>
      <c r="G1109" t="s">
        <v>628</v>
      </c>
      <c r="H1109" s="1">
        <v>50.802345440000003</v>
      </c>
      <c r="I1109" s="8">
        <v>2333.6666666666665</v>
      </c>
      <c r="J1109" s="9">
        <v>1098.1960784313724</v>
      </c>
      <c r="K1109" s="9">
        <v>55790.93653732392</v>
      </c>
      <c r="L1109" s="10">
        <v>2.125</v>
      </c>
      <c r="M1109" s="11">
        <v>4.1828777423470076E-2</v>
      </c>
      <c r="N1109" s="1" t="s">
        <v>672</v>
      </c>
    </row>
    <row r="1110" spans="1:14" x14ac:dyDescent="0.25">
      <c r="A1110">
        <v>1780</v>
      </c>
      <c r="B1110" t="s">
        <v>2</v>
      </c>
      <c r="C1110" t="s">
        <v>906</v>
      </c>
      <c r="D1110" t="s">
        <v>38</v>
      </c>
      <c r="E1110" t="s">
        <v>108</v>
      </c>
      <c r="F1110" t="s">
        <v>151</v>
      </c>
      <c r="G1110" t="s">
        <v>628</v>
      </c>
      <c r="H1110" s="1">
        <v>50.802345440000003</v>
      </c>
      <c r="I1110" s="8">
        <v>1002.3708333333333</v>
      </c>
      <c r="J1110" s="9">
        <v>471.70392156862744</v>
      </c>
      <c r="K1110" s="9">
        <v>23963.66556893208</v>
      </c>
      <c r="L1110" s="10">
        <v>2.125</v>
      </c>
      <c r="M1110" s="11">
        <v>4.1828777423470069E-2</v>
      </c>
      <c r="N1110" s="1" t="s">
        <v>719</v>
      </c>
    </row>
    <row r="1111" spans="1:14" x14ac:dyDescent="0.25">
      <c r="A1111">
        <v>1780</v>
      </c>
      <c r="B1111" t="s">
        <v>2</v>
      </c>
      <c r="C1111" t="s">
        <v>906</v>
      </c>
      <c r="D1111" t="s">
        <v>33</v>
      </c>
      <c r="E1111" t="s">
        <v>103</v>
      </c>
      <c r="F1111" t="s">
        <v>151</v>
      </c>
      <c r="G1111" t="s">
        <v>628</v>
      </c>
      <c r="H1111" s="1">
        <v>50.802345440000003</v>
      </c>
      <c r="I1111" s="8">
        <v>291.51249999999999</v>
      </c>
      <c r="J1111" s="9">
        <v>291.51249999999999</v>
      </c>
      <c r="K1111" s="9">
        <v>14809.518725078</v>
      </c>
      <c r="L1111" s="10">
        <v>1</v>
      </c>
      <c r="M1111" s="11">
        <v>1.9684130552221211E-2</v>
      </c>
      <c r="N1111" s="1" t="s">
        <v>659</v>
      </c>
    </row>
    <row r="1112" spans="1:14" x14ac:dyDescent="0.25">
      <c r="A1112">
        <v>1780</v>
      </c>
      <c r="B1112" t="s">
        <v>2</v>
      </c>
      <c r="C1112" t="s">
        <v>906</v>
      </c>
      <c r="D1112" t="s">
        <v>57</v>
      </c>
      <c r="E1112" t="s">
        <v>128</v>
      </c>
      <c r="F1112" t="s">
        <v>157</v>
      </c>
      <c r="G1112" t="s">
        <v>157</v>
      </c>
      <c r="H1112" s="1">
        <v>1</v>
      </c>
      <c r="I1112" s="8">
        <v>341.02916666666664</v>
      </c>
      <c r="K1112" s="9">
        <v>0</v>
      </c>
      <c r="N1112" s="1" t="s">
        <v>722</v>
      </c>
    </row>
    <row r="1113" spans="1:14" x14ac:dyDescent="0.25">
      <c r="A1113">
        <v>1780</v>
      </c>
      <c r="B1113" t="s">
        <v>2</v>
      </c>
      <c r="C1113" t="s">
        <v>906</v>
      </c>
      <c r="D1113" t="s">
        <v>20</v>
      </c>
      <c r="E1113" t="s">
        <v>90</v>
      </c>
      <c r="F1113" t="s">
        <v>151</v>
      </c>
      <c r="G1113" t="s">
        <v>628</v>
      </c>
      <c r="H1113" s="1">
        <v>50.802345440000003</v>
      </c>
      <c r="I1113" s="8">
        <v>254.25</v>
      </c>
      <c r="J1113" s="9">
        <v>290.57142857142856</v>
      </c>
      <c r="K1113" s="9">
        <v>14761.710089280001</v>
      </c>
      <c r="L1113" s="10">
        <v>0.875</v>
      </c>
      <c r="M1113" s="11">
        <v>1.722361423319356E-2</v>
      </c>
      <c r="N1113" s="1" t="s">
        <v>750</v>
      </c>
    </row>
    <row r="1114" spans="1:14" x14ac:dyDescent="0.25">
      <c r="A1114">
        <v>1780</v>
      </c>
      <c r="B1114" t="s">
        <v>2</v>
      </c>
      <c r="C1114" t="s">
        <v>906</v>
      </c>
      <c r="D1114" t="s">
        <v>37</v>
      </c>
      <c r="E1114" t="s">
        <v>107</v>
      </c>
      <c r="F1114" t="s">
        <v>153</v>
      </c>
      <c r="G1114" t="s">
        <v>628</v>
      </c>
      <c r="H1114" s="1">
        <v>1016.0469088</v>
      </c>
      <c r="I1114" s="8">
        <v>1469.5250000000001</v>
      </c>
      <c r="J1114" s="9">
        <v>183.69062500000001</v>
      </c>
      <c r="K1114" s="9">
        <v>186638.29170679001</v>
      </c>
      <c r="L1114" s="10">
        <v>8</v>
      </c>
      <c r="M1114" s="11">
        <v>7.8736522208884847E-3</v>
      </c>
      <c r="N1114" s="1" t="s">
        <v>746</v>
      </c>
    </row>
    <row r="1115" spans="1:14" x14ac:dyDescent="0.25">
      <c r="A1115">
        <v>1780</v>
      </c>
      <c r="B1115" t="s">
        <v>2</v>
      </c>
      <c r="C1115" t="s">
        <v>906</v>
      </c>
      <c r="D1115" t="s">
        <v>47</v>
      </c>
      <c r="E1115" t="s">
        <v>117</v>
      </c>
      <c r="F1115" t="s">
        <v>153</v>
      </c>
      <c r="G1115" t="s">
        <v>628</v>
      </c>
      <c r="H1115" s="1">
        <v>1016.0469088</v>
      </c>
      <c r="I1115" s="8">
        <v>147.70416666666668</v>
      </c>
      <c r="J1115" s="9">
        <v>8.9517676767676768</v>
      </c>
      <c r="K1115" s="9">
        <v>9095.415876275556</v>
      </c>
      <c r="L1115" s="10">
        <v>16.5</v>
      </c>
      <c r="M1115" s="11">
        <v>1.62394077055825E-2</v>
      </c>
      <c r="N1115" s="1" t="s">
        <v>752</v>
      </c>
    </row>
    <row r="1116" spans="1:14" x14ac:dyDescent="0.25">
      <c r="A1116">
        <v>1780</v>
      </c>
      <c r="B1116" t="s">
        <v>2</v>
      </c>
      <c r="C1116" t="s">
        <v>906</v>
      </c>
      <c r="D1116" t="s">
        <v>28</v>
      </c>
      <c r="E1116" t="s">
        <v>98</v>
      </c>
      <c r="F1116" t="s">
        <v>153</v>
      </c>
      <c r="G1116" t="s">
        <v>628</v>
      </c>
      <c r="H1116" s="1">
        <v>1016.0469088</v>
      </c>
      <c r="I1116" s="8">
        <v>7074.104166666667</v>
      </c>
      <c r="J1116" s="9">
        <v>176.85260416666668</v>
      </c>
      <c r="K1116" s="9">
        <v>179690.54177677169</v>
      </c>
      <c r="L1116" s="10">
        <v>40</v>
      </c>
      <c r="M1116" s="11">
        <v>3.9368261104442422E-2</v>
      </c>
      <c r="N1116" s="1" t="s">
        <v>748</v>
      </c>
    </row>
    <row r="1117" spans="1:14" x14ac:dyDescent="0.25">
      <c r="A1117">
        <v>1780</v>
      </c>
      <c r="B1117" t="s">
        <v>2</v>
      </c>
      <c r="C1117" t="s">
        <v>906</v>
      </c>
      <c r="D1117" t="s">
        <v>15</v>
      </c>
      <c r="E1117" t="s">
        <v>85</v>
      </c>
      <c r="F1117" t="s">
        <v>151</v>
      </c>
      <c r="G1117" t="s">
        <v>628</v>
      </c>
      <c r="H1117" s="1">
        <v>50.802345440000003</v>
      </c>
      <c r="I1117" s="8">
        <v>2380.0124999999998</v>
      </c>
      <c r="J1117" s="9">
        <v>396.66874999999999</v>
      </c>
      <c r="K1117" s="9">
        <v>20151.702862753002</v>
      </c>
      <c r="L1117" s="10">
        <v>6</v>
      </c>
      <c r="M1117" s="11">
        <v>0.11810478331332726</v>
      </c>
      <c r="N1117" s="1" t="s">
        <v>165</v>
      </c>
    </row>
    <row r="1118" spans="1:14" x14ac:dyDescent="0.25">
      <c r="A1118">
        <v>1780</v>
      </c>
      <c r="B1118" t="s">
        <v>2</v>
      </c>
      <c r="C1118" t="s">
        <v>906</v>
      </c>
      <c r="D1118" t="s">
        <v>16</v>
      </c>
      <c r="E1118" t="s">
        <v>86</v>
      </c>
      <c r="F1118" t="s">
        <v>152</v>
      </c>
      <c r="G1118" t="s">
        <v>628</v>
      </c>
      <c r="H1118" s="1">
        <v>0.45359237000000002</v>
      </c>
      <c r="I1118" s="8">
        <v>105</v>
      </c>
      <c r="J1118" s="9">
        <v>175</v>
      </c>
      <c r="K1118" s="9">
        <v>79.378664749999999</v>
      </c>
      <c r="L1118" s="10">
        <v>0.6</v>
      </c>
      <c r="M1118" s="11">
        <v>1.3227735731092656</v>
      </c>
      <c r="N1118" s="1" t="s">
        <v>454</v>
      </c>
    </row>
    <row r="1119" spans="1:14" x14ac:dyDescent="0.25">
      <c r="A1119">
        <v>1780</v>
      </c>
      <c r="B1119" t="s">
        <v>2</v>
      </c>
      <c r="C1119" t="s">
        <v>906</v>
      </c>
      <c r="D1119" t="s">
        <v>34</v>
      </c>
      <c r="E1119" t="s">
        <v>104</v>
      </c>
      <c r="F1119" t="s">
        <v>153</v>
      </c>
      <c r="G1119" t="s">
        <v>628</v>
      </c>
      <c r="H1119" s="1">
        <v>1016.0469088</v>
      </c>
      <c r="I1119" s="8">
        <v>3360</v>
      </c>
      <c r="J1119" s="9">
        <v>120</v>
      </c>
      <c r="K1119" s="9">
        <v>121925.62905600001</v>
      </c>
      <c r="L1119" s="10">
        <v>28</v>
      </c>
      <c r="M1119" s="11">
        <v>2.7557782773109697E-2</v>
      </c>
      <c r="N1119" s="1" t="s">
        <v>257</v>
      </c>
    </row>
    <row r="1120" spans="1:14" x14ac:dyDescent="0.25">
      <c r="A1120">
        <v>1780</v>
      </c>
      <c r="B1120" t="s">
        <v>2</v>
      </c>
      <c r="C1120" t="s">
        <v>906</v>
      </c>
      <c r="D1120" t="s">
        <v>25</v>
      </c>
      <c r="E1120" t="s">
        <v>95</v>
      </c>
      <c r="F1120" t="s">
        <v>151</v>
      </c>
      <c r="G1120" t="s">
        <v>628</v>
      </c>
      <c r="H1120" s="1">
        <v>50.802345440000003</v>
      </c>
      <c r="I1120" s="8">
        <v>929.51666666666665</v>
      </c>
      <c r="J1120" s="9">
        <v>195.68771929824561</v>
      </c>
      <c r="K1120" s="9">
        <v>9941.3951141552279</v>
      </c>
      <c r="L1120" s="10">
        <v>4.75</v>
      </c>
      <c r="M1120" s="11">
        <v>9.3499620123050756E-2</v>
      </c>
      <c r="N1120" s="1" t="s">
        <v>177</v>
      </c>
    </row>
    <row r="1121" spans="1:14" x14ac:dyDescent="0.25">
      <c r="A1121">
        <v>1780</v>
      </c>
      <c r="B1121" t="s">
        <v>2</v>
      </c>
      <c r="C1121" t="s">
        <v>906</v>
      </c>
      <c r="D1121" t="s">
        <v>26</v>
      </c>
      <c r="E1121" t="s">
        <v>96</v>
      </c>
      <c r="F1121" t="s">
        <v>155</v>
      </c>
      <c r="G1121" t="s">
        <v>630</v>
      </c>
      <c r="H1121" s="1">
        <v>1047.2287696757962</v>
      </c>
      <c r="I1121" s="8">
        <v>27.366666666666667</v>
      </c>
      <c r="J1121" s="9">
        <v>1.3031746031746032</v>
      </c>
      <c r="K1121" s="9">
        <v>1364.7219363552838</v>
      </c>
      <c r="L1121" s="10">
        <v>21</v>
      </c>
      <c r="M1121" s="11">
        <v>2.0052925022773421E-2</v>
      </c>
      <c r="N1121" s="1" t="s">
        <v>472</v>
      </c>
    </row>
    <row r="1122" spans="1:14" x14ac:dyDescent="0.25">
      <c r="A1122">
        <v>1780</v>
      </c>
      <c r="B1122" t="s">
        <v>2</v>
      </c>
      <c r="C1122" t="s">
        <v>906</v>
      </c>
      <c r="D1122" t="s">
        <v>57</v>
      </c>
      <c r="E1122" t="s">
        <v>127</v>
      </c>
      <c r="F1122" t="s">
        <v>157</v>
      </c>
      <c r="G1122" t="s">
        <v>157</v>
      </c>
      <c r="H1122" s="1">
        <v>1</v>
      </c>
      <c r="I1122" s="8">
        <v>55.337499999999999</v>
      </c>
      <c r="K1122" s="9">
        <v>0</v>
      </c>
      <c r="N1122" s="1" t="s">
        <v>447</v>
      </c>
    </row>
    <row r="1123" spans="1:14" x14ac:dyDescent="0.25">
      <c r="A1123">
        <v>1781</v>
      </c>
      <c r="B1123" t="s">
        <v>2</v>
      </c>
      <c r="C1123" t="s">
        <v>906</v>
      </c>
      <c r="D1123" t="s">
        <v>57</v>
      </c>
      <c r="G1123" t="s">
        <v>629</v>
      </c>
      <c r="H1123" s="1">
        <v>0</v>
      </c>
      <c r="I1123" s="8">
        <v>834.26250000000005</v>
      </c>
      <c r="K1123" s="9" t="s">
        <v>629</v>
      </c>
      <c r="M1123" s="11" t="s">
        <v>629</v>
      </c>
      <c r="N1123" s="1" t="s">
        <v>753</v>
      </c>
    </row>
    <row r="1124" spans="1:14" x14ac:dyDescent="0.25">
      <c r="A1124">
        <v>1781</v>
      </c>
      <c r="B1124" t="s">
        <v>2</v>
      </c>
      <c r="C1124" t="s">
        <v>906</v>
      </c>
      <c r="D1124" t="s">
        <v>38</v>
      </c>
      <c r="E1124" t="s">
        <v>108</v>
      </c>
      <c r="F1124" t="s">
        <v>151</v>
      </c>
      <c r="G1124" t="s">
        <v>628</v>
      </c>
      <c r="H1124" s="1">
        <v>50.802345440000003</v>
      </c>
      <c r="I1124" s="8">
        <v>1425.2</v>
      </c>
      <c r="J1124" s="9">
        <v>670.68235294117653</v>
      </c>
      <c r="K1124" s="9">
        <v>34072.236574629649</v>
      </c>
      <c r="L1124" s="10">
        <v>2.125</v>
      </c>
      <c r="M1124" s="11">
        <v>4.1828777423470076E-2</v>
      </c>
      <c r="N1124" s="1" t="s">
        <v>719</v>
      </c>
    </row>
    <row r="1125" spans="1:14" x14ac:dyDescent="0.25">
      <c r="A1125">
        <v>1781</v>
      </c>
      <c r="B1125" t="s">
        <v>2</v>
      </c>
      <c r="C1125" t="s">
        <v>906</v>
      </c>
      <c r="D1125" t="s">
        <v>33</v>
      </c>
      <c r="E1125" t="s">
        <v>103</v>
      </c>
      <c r="F1125" t="s">
        <v>151</v>
      </c>
      <c r="G1125" t="s">
        <v>628</v>
      </c>
      <c r="H1125" s="1">
        <v>50.802345440000003</v>
      </c>
      <c r="I1125" s="8">
        <v>1166</v>
      </c>
      <c r="J1125" s="9">
        <v>1166</v>
      </c>
      <c r="K1125" s="9">
        <v>59235.534783040006</v>
      </c>
      <c r="L1125" s="10">
        <v>1</v>
      </c>
      <c r="M1125" s="11">
        <v>1.9684130552221211E-2</v>
      </c>
      <c r="N1125" s="1" t="s">
        <v>659</v>
      </c>
    </row>
    <row r="1126" spans="1:14" x14ac:dyDescent="0.25">
      <c r="A1126">
        <v>1781</v>
      </c>
      <c r="B1126" t="s">
        <v>2</v>
      </c>
      <c r="C1126" t="s">
        <v>906</v>
      </c>
      <c r="D1126" t="s">
        <v>37</v>
      </c>
      <c r="E1126" t="s">
        <v>107</v>
      </c>
      <c r="F1126" t="s">
        <v>153</v>
      </c>
      <c r="G1126" t="s">
        <v>628</v>
      </c>
      <c r="H1126" s="1">
        <v>1016.0469088</v>
      </c>
      <c r="I1126" s="8">
        <v>1380.2874999999999</v>
      </c>
      <c r="J1126" s="9">
        <v>172.53593749999999</v>
      </c>
      <c r="K1126" s="9">
        <v>175304.60595378498</v>
      </c>
      <c r="L1126" s="10">
        <v>8</v>
      </c>
      <c r="M1126" s="11">
        <v>7.8736522208884847E-3</v>
      </c>
      <c r="N1126" s="1" t="s">
        <v>746</v>
      </c>
    </row>
    <row r="1127" spans="1:14" x14ac:dyDescent="0.25">
      <c r="A1127">
        <v>1781</v>
      </c>
      <c r="B1127" t="s">
        <v>2</v>
      </c>
      <c r="C1127" t="s">
        <v>906</v>
      </c>
      <c r="D1127" t="s">
        <v>47</v>
      </c>
      <c r="E1127" t="s">
        <v>117</v>
      </c>
      <c r="F1127" t="s">
        <v>153</v>
      </c>
      <c r="G1127" t="s">
        <v>628</v>
      </c>
      <c r="H1127" s="1">
        <v>1016.0469088</v>
      </c>
      <c r="I1127" s="8">
        <v>3.4541666666666666</v>
      </c>
      <c r="J1127" s="9">
        <v>0.20934343434343433</v>
      </c>
      <c r="K1127" s="9">
        <v>212.70274934222221</v>
      </c>
      <c r="L1127" s="10">
        <v>16.5</v>
      </c>
      <c r="M1127" s="11">
        <v>1.6239407705582503E-2</v>
      </c>
      <c r="N1127" s="1" t="s">
        <v>752</v>
      </c>
    </row>
    <row r="1128" spans="1:14" x14ac:dyDescent="0.25">
      <c r="A1128">
        <v>1781</v>
      </c>
      <c r="B1128" t="s">
        <v>2</v>
      </c>
      <c r="C1128" t="s">
        <v>906</v>
      </c>
      <c r="D1128" t="s">
        <v>28</v>
      </c>
      <c r="E1128" t="s">
        <v>98</v>
      </c>
      <c r="F1128" t="s">
        <v>153</v>
      </c>
      <c r="G1128" t="s">
        <v>628</v>
      </c>
      <c r="H1128" s="1">
        <v>1016.0469088</v>
      </c>
      <c r="I1128" s="8">
        <v>15701.691666666668</v>
      </c>
      <c r="J1128" s="9">
        <v>392.5422916666667</v>
      </c>
      <c r="K1128" s="9">
        <v>398841.38202118472</v>
      </c>
      <c r="L1128" s="10">
        <v>40</v>
      </c>
      <c r="M1128" s="11">
        <v>3.9368261104442422E-2</v>
      </c>
      <c r="N1128" s="1" t="s">
        <v>748</v>
      </c>
    </row>
    <row r="1129" spans="1:14" x14ac:dyDescent="0.25">
      <c r="A1129">
        <v>1781</v>
      </c>
      <c r="B1129" t="s">
        <v>2</v>
      </c>
      <c r="C1129" t="s">
        <v>906</v>
      </c>
      <c r="D1129" t="s">
        <v>15</v>
      </c>
      <c r="E1129" t="s">
        <v>85</v>
      </c>
      <c r="F1129" t="s">
        <v>151</v>
      </c>
      <c r="G1129" t="s">
        <v>628</v>
      </c>
      <c r="H1129" s="1">
        <v>50.802345440000003</v>
      </c>
      <c r="I1129" s="8">
        <v>13628.204166666666</v>
      </c>
      <c r="J1129" s="9">
        <v>2271.3673611111112</v>
      </c>
      <c r="K1129" s="9">
        <v>115390.78930030791</v>
      </c>
      <c r="L1129" s="10">
        <v>6</v>
      </c>
      <c r="M1129" s="11">
        <v>0.11810478331332726</v>
      </c>
      <c r="N1129" s="1" t="s">
        <v>165</v>
      </c>
    </row>
    <row r="1130" spans="1:14" x14ac:dyDescent="0.25">
      <c r="A1130">
        <v>1781</v>
      </c>
      <c r="B1130" t="s">
        <v>2</v>
      </c>
      <c r="C1130" t="s">
        <v>906</v>
      </c>
      <c r="D1130" t="s">
        <v>16</v>
      </c>
      <c r="E1130" t="s">
        <v>86</v>
      </c>
      <c r="F1130" t="s">
        <v>152</v>
      </c>
      <c r="G1130" t="s">
        <v>628</v>
      </c>
      <c r="H1130" s="1">
        <v>0.45359237000000002</v>
      </c>
      <c r="I1130" s="8">
        <v>105</v>
      </c>
      <c r="J1130" s="9">
        <v>175</v>
      </c>
      <c r="K1130" s="9">
        <v>79.378664749999999</v>
      </c>
      <c r="L1130" s="10">
        <v>0.6</v>
      </c>
      <c r="M1130" s="11">
        <v>1.3227735731092656</v>
      </c>
      <c r="N1130" s="1" t="s">
        <v>454</v>
      </c>
    </row>
    <row r="1131" spans="1:14" x14ac:dyDescent="0.25">
      <c r="A1131">
        <v>1781</v>
      </c>
      <c r="B1131" t="s">
        <v>2</v>
      </c>
      <c r="C1131" t="s">
        <v>906</v>
      </c>
      <c r="D1131" t="s">
        <v>36</v>
      </c>
      <c r="E1131" t="s">
        <v>106</v>
      </c>
      <c r="F1131" t="s">
        <v>151</v>
      </c>
      <c r="G1131" t="s">
        <v>628</v>
      </c>
      <c r="H1131" s="1">
        <v>50.802345440000003</v>
      </c>
      <c r="I1131" s="8">
        <v>78</v>
      </c>
      <c r="J1131" s="9">
        <v>104</v>
      </c>
      <c r="K1131" s="9">
        <v>5283.4439257600006</v>
      </c>
      <c r="L1131" s="10">
        <v>0.75</v>
      </c>
      <c r="M1131" s="11">
        <v>1.4763097914165907E-2</v>
      </c>
      <c r="N1131" s="1" t="s">
        <v>652</v>
      </c>
    </row>
    <row r="1132" spans="1:14" x14ac:dyDescent="0.25">
      <c r="A1132">
        <v>1781</v>
      </c>
      <c r="B1132" t="s">
        <v>2</v>
      </c>
      <c r="C1132" t="s">
        <v>906</v>
      </c>
      <c r="D1132" t="s">
        <v>57</v>
      </c>
      <c r="G1132" t="s">
        <v>629</v>
      </c>
      <c r="H1132" s="1">
        <v>0</v>
      </c>
      <c r="I1132" s="8">
        <v>7.7</v>
      </c>
      <c r="K1132" s="9" t="s">
        <v>629</v>
      </c>
      <c r="M1132" s="11" t="s">
        <v>629</v>
      </c>
      <c r="N1132" s="1" t="s">
        <v>754</v>
      </c>
    </row>
    <row r="1133" spans="1:14" x14ac:dyDescent="0.25">
      <c r="A1133">
        <v>1781</v>
      </c>
      <c r="B1133" t="s">
        <v>2</v>
      </c>
      <c r="C1133" t="s">
        <v>906</v>
      </c>
      <c r="D1133" t="s">
        <v>25</v>
      </c>
      <c r="E1133" t="s">
        <v>95</v>
      </c>
      <c r="F1133" t="s">
        <v>151</v>
      </c>
      <c r="G1133" t="s">
        <v>628</v>
      </c>
      <c r="H1133" s="1">
        <v>50.802345440000003</v>
      </c>
      <c r="I1133" s="8">
        <v>1817.2625</v>
      </c>
      <c r="J1133" s="9">
        <v>382.58157894736843</v>
      </c>
      <c r="K1133" s="9">
        <v>19436.041532664844</v>
      </c>
      <c r="L1133" s="10">
        <v>4.75</v>
      </c>
      <c r="M1133" s="11">
        <v>9.3499620123050756E-2</v>
      </c>
      <c r="N1133" s="1" t="s">
        <v>177</v>
      </c>
    </row>
    <row r="1134" spans="1:14" x14ac:dyDescent="0.25">
      <c r="A1134">
        <v>1781</v>
      </c>
      <c r="B1134" t="s">
        <v>2</v>
      </c>
      <c r="C1134" t="s">
        <v>906</v>
      </c>
      <c r="D1134" t="s">
        <v>26</v>
      </c>
      <c r="E1134" t="s">
        <v>96</v>
      </c>
      <c r="F1134" t="s">
        <v>155</v>
      </c>
      <c r="G1134" t="s">
        <v>630</v>
      </c>
      <c r="H1134" s="1">
        <v>1047.2287696757962</v>
      </c>
      <c r="I1134" s="8">
        <v>3.8333333333333335</v>
      </c>
      <c r="J1134" s="9">
        <v>0.18253968253968256</v>
      </c>
      <c r="K1134" s="9">
        <v>191.16080716304219</v>
      </c>
      <c r="L1134" s="10">
        <v>21</v>
      </c>
      <c r="M1134" s="11">
        <v>2.0052925022773421E-2</v>
      </c>
      <c r="N1134" s="1" t="s">
        <v>739</v>
      </c>
    </row>
    <row r="1135" spans="1:14" x14ac:dyDescent="0.25">
      <c r="A1135">
        <v>1781</v>
      </c>
      <c r="B1135" t="s">
        <v>2</v>
      </c>
      <c r="C1135" t="s">
        <v>906</v>
      </c>
      <c r="D1135" t="s">
        <v>57</v>
      </c>
      <c r="E1135" t="s">
        <v>127</v>
      </c>
      <c r="F1135" t="s">
        <v>157</v>
      </c>
      <c r="G1135" t="s">
        <v>157</v>
      </c>
      <c r="H1135" s="1">
        <v>1</v>
      </c>
      <c r="I1135" s="8">
        <v>236.17083333333332</v>
      </c>
      <c r="K1135" s="9">
        <v>0</v>
      </c>
      <c r="N1135" s="1" t="s">
        <v>447</v>
      </c>
    </row>
    <row r="1136" spans="1:14" x14ac:dyDescent="0.25">
      <c r="A1136">
        <v>1782</v>
      </c>
      <c r="B1136" t="s">
        <v>2</v>
      </c>
      <c r="C1136" t="s">
        <v>906</v>
      </c>
      <c r="D1136" t="s">
        <v>13</v>
      </c>
      <c r="E1136" t="s">
        <v>83</v>
      </c>
      <c r="F1136" t="s">
        <v>151</v>
      </c>
      <c r="G1136" t="s">
        <v>628</v>
      </c>
      <c r="H1136" s="1">
        <v>50.802345440000003</v>
      </c>
      <c r="I1136" s="8">
        <v>1376.625</v>
      </c>
      <c r="J1136" s="9">
        <v>647.82352941176475</v>
      </c>
      <c r="K1136" s="9">
        <v>32910.954725336473</v>
      </c>
      <c r="L1136" s="10">
        <v>2.125</v>
      </c>
      <c r="M1136" s="11">
        <v>4.1828777423470076E-2</v>
      </c>
      <c r="N1136" s="1" t="s">
        <v>672</v>
      </c>
    </row>
    <row r="1137" spans="1:14" x14ac:dyDescent="0.25">
      <c r="A1137">
        <v>1782</v>
      </c>
      <c r="B1137" t="s">
        <v>2</v>
      </c>
      <c r="C1137" t="s">
        <v>906</v>
      </c>
      <c r="D1137" t="s">
        <v>38</v>
      </c>
      <c r="E1137" t="s">
        <v>108</v>
      </c>
      <c r="F1137" t="s">
        <v>151</v>
      </c>
      <c r="G1137" t="s">
        <v>628</v>
      </c>
      <c r="H1137" s="1">
        <v>50.802345440000003</v>
      </c>
      <c r="I1137" s="8">
        <v>1181.8333333333333</v>
      </c>
      <c r="J1137" s="9">
        <v>556.15686274509801</v>
      </c>
      <c r="K1137" s="9">
        <v>28254.073060003138</v>
      </c>
      <c r="L1137" s="10">
        <v>2.125</v>
      </c>
      <c r="M1137" s="11">
        <v>4.1828777423470069E-2</v>
      </c>
      <c r="N1137" s="1" t="s">
        <v>719</v>
      </c>
    </row>
    <row r="1138" spans="1:14" x14ac:dyDescent="0.25">
      <c r="A1138">
        <v>1782</v>
      </c>
      <c r="B1138" t="s">
        <v>2</v>
      </c>
      <c r="C1138" t="s">
        <v>906</v>
      </c>
      <c r="D1138" t="s">
        <v>33</v>
      </c>
      <c r="E1138" t="s">
        <v>103</v>
      </c>
      <c r="F1138" t="s">
        <v>151</v>
      </c>
      <c r="G1138" t="s">
        <v>628</v>
      </c>
      <c r="H1138" s="1">
        <v>50.802345440000003</v>
      </c>
      <c r="I1138" s="8">
        <v>644.86666666666667</v>
      </c>
      <c r="J1138" s="9">
        <v>644.86666666666667</v>
      </c>
      <c r="K1138" s="9">
        <v>32760.739162741334</v>
      </c>
      <c r="L1138" s="10">
        <v>1</v>
      </c>
      <c r="M1138" s="11">
        <v>1.9684130552221211E-2</v>
      </c>
      <c r="N1138" s="1" t="s">
        <v>659</v>
      </c>
    </row>
    <row r="1139" spans="1:14" x14ac:dyDescent="0.25">
      <c r="A1139">
        <v>1782</v>
      </c>
      <c r="B1139" t="s">
        <v>2</v>
      </c>
      <c r="C1139" t="s">
        <v>906</v>
      </c>
      <c r="D1139" t="s">
        <v>57</v>
      </c>
      <c r="E1139" t="s">
        <v>128</v>
      </c>
      <c r="F1139" t="s">
        <v>157</v>
      </c>
      <c r="G1139" t="s">
        <v>157</v>
      </c>
      <c r="H1139" s="1">
        <v>1</v>
      </c>
      <c r="I1139" s="8">
        <v>101.35833333333333</v>
      </c>
      <c r="K1139" s="9">
        <v>0</v>
      </c>
      <c r="N1139" s="1" t="s">
        <v>722</v>
      </c>
    </row>
    <row r="1140" spans="1:14" x14ac:dyDescent="0.25">
      <c r="A1140">
        <v>1782</v>
      </c>
      <c r="B1140" t="s">
        <v>2</v>
      </c>
      <c r="C1140" t="s">
        <v>906</v>
      </c>
      <c r="D1140" t="s">
        <v>37</v>
      </c>
      <c r="E1140" t="s">
        <v>107</v>
      </c>
      <c r="F1140" t="s">
        <v>153</v>
      </c>
      <c r="G1140" t="s">
        <v>628</v>
      </c>
      <c r="H1140" s="1">
        <v>1016.0469088</v>
      </c>
      <c r="I1140" s="8">
        <v>923.04166666666663</v>
      </c>
      <c r="J1140" s="9">
        <v>115.38020833333333</v>
      </c>
      <c r="K1140" s="9">
        <v>117231.70401378332</v>
      </c>
      <c r="L1140" s="10">
        <v>8</v>
      </c>
      <c r="M1140" s="11">
        <v>7.8736522208884847E-3</v>
      </c>
      <c r="N1140" s="1" t="s">
        <v>746</v>
      </c>
    </row>
    <row r="1141" spans="1:14" x14ac:dyDescent="0.25">
      <c r="A1141">
        <v>1782</v>
      </c>
      <c r="B1141" t="s">
        <v>2</v>
      </c>
      <c r="C1141" t="s">
        <v>906</v>
      </c>
      <c r="D1141" t="s">
        <v>28</v>
      </c>
      <c r="E1141" t="s">
        <v>98</v>
      </c>
      <c r="F1141" t="s">
        <v>153</v>
      </c>
      <c r="G1141" t="s">
        <v>628</v>
      </c>
      <c r="H1141" s="1">
        <v>1016.0469088</v>
      </c>
      <c r="I1141" s="8">
        <v>34933.587500000001</v>
      </c>
      <c r="J1141" s="9">
        <v>873.33968750000008</v>
      </c>
      <c r="K1141" s="9">
        <v>887354.08981673303</v>
      </c>
      <c r="L1141" s="10">
        <v>40</v>
      </c>
      <c r="M1141" s="11">
        <v>3.9368261104442429E-2</v>
      </c>
      <c r="N1141" s="1" t="s">
        <v>748</v>
      </c>
    </row>
    <row r="1142" spans="1:14" x14ac:dyDescent="0.25">
      <c r="A1142">
        <v>1782</v>
      </c>
      <c r="B1142" t="s">
        <v>2</v>
      </c>
      <c r="C1142" t="s">
        <v>906</v>
      </c>
      <c r="D1142" t="s">
        <v>15</v>
      </c>
      <c r="E1142" t="s">
        <v>85</v>
      </c>
      <c r="F1142" t="s">
        <v>151</v>
      </c>
      <c r="G1142" t="s">
        <v>628</v>
      </c>
      <c r="H1142" s="1">
        <v>50.802345440000003</v>
      </c>
      <c r="I1142" s="8">
        <v>6971.6750000000002</v>
      </c>
      <c r="J1142" s="9">
        <v>1161.9458333333334</v>
      </c>
      <c r="K1142" s="9">
        <v>59029.573607568673</v>
      </c>
      <c r="L1142" s="10">
        <v>6</v>
      </c>
      <c r="M1142" s="11">
        <v>0.11810478331332727</v>
      </c>
      <c r="N1142" s="1" t="s">
        <v>165</v>
      </c>
    </row>
    <row r="1143" spans="1:14" x14ac:dyDescent="0.25">
      <c r="A1143">
        <v>1782</v>
      </c>
      <c r="B1143" t="s">
        <v>2</v>
      </c>
      <c r="C1143" t="s">
        <v>906</v>
      </c>
      <c r="D1143" t="s">
        <v>36</v>
      </c>
      <c r="E1143" t="s">
        <v>106</v>
      </c>
      <c r="F1143" t="s">
        <v>151</v>
      </c>
      <c r="G1143" t="s">
        <v>628</v>
      </c>
      <c r="H1143" s="1">
        <v>50.802345440000003</v>
      </c>
      <c r="I1143" s="8">
        <v>9.125</v>
      </c>
      <c r="J1143" s="9">
        <v>12.166666666666666</v>
      </c>
      <c r="K1143" s="9">
        <v>618.09520285333338</v>
      </c>
      <c r="L1143" s="10">
        <v>0.75</v>
      </c>
      <c r="M1143" s="11">
        <v>1.4763097914165909E-2</v>
      </c>
      <c r="N1143" s="1" t="s">
        <v>652</v>
      </c>
    </row>
    <row r="1144" spans="1:14" x14ac:dyDescent="0.25">
      <c r="A1144">
        <v>1782</v>
      </c>
      <c r="B1144" t="s">
        <v>2</v>
      </c>
      <c r="C1144" t="s">
        <v>906</v>
      </c>
      <c r="D1144" t="s">
        <v>25</v>
      </c>
      <c r="E1144" t="s">
        <v>95</v>
      </c>
      <c r="F1144" t="s">
        <v>151</v>
      </c>
      <c r="G1144" t="s">
        <v>628</v>
      </c>
      <c r="H1144" s="1">
        <v>50.802345440000003</v>
      </c>
      <c r="I1144" s="8">
        <v>2262.2916666666665</v>
      </c>
      <c r="J1144" s="9">
        <v>476.27192982456137</v>
      </c>
      <c r="K1144" s="9">
        <v>24195.731102322807</v>
      </c>
      <c r="L1144" s="10">
        <v>4.75</v>
      </c>
      <c r="M1144" s="11">
        <v>9.3499620123050756E-2</v>
      </c>
      <c r="N1144" s="1" t="s">
        <v>177</v>
      </c>
    </row>
    <row r="1145" spans="1:14" x14ac:dyDescent="0.25">
      <c r="A1145">
        <v>1782</v>
      </c>
      <c r="B1145" t="s">
        <v>2</v>
      </c>
      <c r="C1145" t="s">
        <v>906</v>
      </c>
      <c r="D1145" t="s">
        <v>26</v>
      </c>
      <c r="E1145" t="s">
        <v>96</v>
      </c>
      <c r="F1145" t="s">
        <v>155</v>
      </c>
      <c r="G1145" t="s">
        <v>630</v>
      </c>
      <c r="H1145" s="1">
        <v>1047.2287696757962</v>
      </c>
      <c r="I1145" s="8">
        <v>49.25</v>
      </c>
      <c r="J1145" s="9">
        <v>2.3452380952380953</v>
      </c>
      <c r="K1145" s="9">
        <v>2456.0008050729984</v>
      </c>
      <c r="L1145" s="10">
        <v>21</v>
      </c>
      <c r="M1145" s="11">
        <v>2.0052925022773421E-2</v>
      </c>
      <c r="N1145" s="1" t="s">
        <v>739</v>
      </c>
    </row>
    <row r="1146" spans="1:14" x14ac:dyDescent="0.25">
      <c r="A1146">
        <v>1782</v>
      </c>
      <c r="B1146" t="s">
        <v>2</v>
      </c>
      <c r="C1146" t="s">
        <v>906</v>
      </c>
      <c r="D1146" t="s">
        <v>27</v>
      </c>
      <c r="E1146" t="s">
        <v>97</v>
      </c>
      <c r="F1146" t="s">
        <v>155</v>
      </c>
      <c r="G1146" t="s">
        <v>630</v>
      </c>
      <c r="H1146" s="1">
        <v>1047.2287696757962</v>
      </c>
      <c r="I1146" s="8">
        <v>26.125</v>
      </c>
      <c r="J1146" s="9">
        <v>1.0449999999999999</v>
      </c>
      <c r="K1146" s="9">
        <v>1094.3540643112069</v>
      </c>
      <c r="L1146" s="10">
        <v>25</v>
      </c>
      <c r="M1146" s="11">
        <v>2.3872529789015984E-2</v>
      </c>
      <c r="N1146" s="1" t="s">
        <v>755</v>
      </c>
    </row>
    <row r="1147" spans="1:14" x14ac:dyDescent="0.25">
      <c r="A1147">
        <v>1782</v>
      </c>
      <c r="B1147" t="s">
        <v>2</v>
      </c>
      <c r="C1147" t="s">
        <v>906</v>
      </c>
      <c r="D1147" t="s">
        <v>46</v>
      </c>
      <c r="E1147" t="s">
        <v>116</v>
      </c>
      <c r="F1147" t="s">
        <v>152</v>
      </c>
      <c r="G1147" t="s">
        <v>628</v>
      </c>
      <c r="H1147" s="1">
        <v>0.45359237000000002</v>
      </c>
      <c r="I1147" s="8">
        <v>2.25</v>
      </c>
      <c r="J1147" s="9">
        <v>77.142857142857139</v>
      </c>
      <c r="K1147" s="9">
        <v>34.991411399999997</v>
      </c>
      <c r="L1147" s="10">
        <v>2.9166666666666667E-2</v>
      </c>
      <c r="M1147" s="11">
        <v>6.4301493137255972E-2</v>
      </c>
      <c r="N1147" s="1" t="s">
        <v>463</v>
      </c>
    </row>
    <row r="1148" spans="1:14" x14ac:dyDescent="0.25">
      <c r="A1148">
        <v>1782</v>
      </c>
      <c r="B1148" t="s">
        <v>2</v>
      </c>
      <c r="C1148" t="s">
        <v>906</v>
      </c>
      <c r="D1148" t="s">
        <v>57</v>
      </c>
      <c r="E1148" t="s">
        <v>127</v>
      </c>
      <c r="F1148" t="s">
        <v>157</v>
      </c>
      <c r="G1148" t="s">
        <v>157</v>
      </c>
      <c r="H1148" s="1">
        <v>1</v>
      </c>
      <c r="I1148" s="8">
        <v>37.291666666666664</v>
      </c>
      <c r="K1148" s="9">
        <v>0</v>
      </c>
      <c r="N1148" s="1" t="s">
        <v>447</v>
      </c>
    </row>
    <row r="1149" spans="1:14" x14ac:dyDescent="0.25">
      <c r="A1149">
        <v>1783</v>
      </c>
      <c r="B1149" t="s">
        <v>2</v>
      </c>
      <c r="C1149" t="s">
        <v>906</v>
      </c>
      <c r="D1149" t="s">
        <v>11</v>
      </c>
      <c r="E1149" t="s">
        <v>81</v>
      </c>
      <c r="F1149" t="s">
        <v>151</v>
      </c>
      <c r="G1149" t="s">
        <v>628</v>
      </c>
      <c r="H1149" s="1">
        <v>50.802345440000003</v>
      </c>
      <c r="I1149" s="8">
        <v>1277.3333333333333</v>
      </c>
      <c r="J1149" s="9">
        <v>486.60317460317458</v>
      </c>
      <c r="K1149" s="9">
        <v>24720.58256839111</v>
      </c>
      <c r="L1149" s="10">
        <v>2.625</v>
      </c>
      <c r="M1149" s="11">
        <v>5.167084269958068E-2</v>
      </c>
      <c r="N1149" s="1" t="s">
        <v>631</v>
      </c>
    </row>
    <row r="1150" spans="1:14" x14ac:dyDescent="0.25">
      <c r="A1150">
        <v>1783</v>
      </c>
      <c r="B1150" t="s">
        <v>2</v>
      </c>
      <c r="C1150" t="s">
        <v>906</v>
      </c>
      <c r="D1150" t="s">
        <v>13</v>
      </c>
      <c r="E1150" t="s">
        <v>83</v>
      </c>
      <c r="F1150" t="s">
        <v>151</v>
      </c>
      <c r="G1150" t="s">
        <v>628</v>
      </c>
      <c r="H1150" s="1">
        <v>50.802345440000003</v>
      </c>
      <c r="I1150" s="8">
        <v>1711.3625</v>
      </c>
      <c r="J1150" s="9">
        <v>805.34705882352944</v>
      </c>
      <c r="K1150" s="9">
        <v>40913.519481440948</v>
      </c>
      <c r="L1150" s="10">
        <v>2.125</v>
      </c>
      <c r="M1150" s="11">
        <v>4.1828777423470069E-2</v>
      </c>
      <c r="N1150" s="1" t="s">
        <v>672</v>
      </c>
    </row>
    <row r="1151" spans="1:14" x14ac:dyDescent="0.25">
      <c r="A1151">
        <v>1783</v>
      </c>
      <c r="B1151" t="s">
        <v>2</v>
      </c>
      <c r="C1151" t="s">
        <v>906</v>
      </c>
      <c r="D1151" t="s">
        <v>38</v>
      </c>
      <c r="E1151" t="s">
        <v>108</v>
      </c>
      <c r="F1151" t="s">
        <v>151</v>
      </c>
      <c r="G1151" t="s">
        <v>628</v>
      </c>
      <c r="H1151" s="1">
        <v>50.802345440000003</v>
      </c>
      <c r="I1151" s="8">
        <v>4539.5</v>
      </c>
      <c r="J1151" s="9">
        <v>2136.2352941176468</v>
      </c>
      <c r="K1151" s="9">
        <v>108525.76335288471</v>
      </c>
      <c r="L1151" s="10">
        <v>2.125</v>
      </c>
      <c r="M1151" s="11">
        <v>4.1828777423470076E-2</v>
      </c>
      <c r="N1151" s="1" t="s">
        <v>719</v>
      </c>
    </row>
    <row r="1152" spans="1:14" x14ac:dyDescent="0.25">
      <c r="A1152">
        <v>1783</v>
      </c>
      <c r="B1152" t="s">
        <v>2</v>
      </c>
      <c r="C1152" t="s">
        <v>906</v>
      </c>
      <c r="D1152" t="s">
        <v>33</v>
      </c>
      <c r="E1152" t="s">
        <v>103</v>
      </c>
      <c r="F1152" t="s">
        <v>151</v>
      </c>
      <c r="G1152" t="s">
        <v>628</v>
      </c>
      <c r="H1152" s="1">
        <v>50.802345440000003</v>
      </c>
      <c r="I1152" s="8">
        <v>1091.9541666666667</v>
      </c>
      <c r="J1152" s="9">
        <v>1091.9541666666667</v>
      </c>
      <c r="K1152" s="9">
        <v>55473.832779647339</v>
      </c>
      <c r="L1152" s="10">
        <v>1</v>
      </c>
      <c r="M1152" s="11">
        <v>1.9684130552221211E-2</v>
      </c>
      <c r="N1152" s="1" t="s">
        <v>659</v>
      </c>
    </row>
    <row r="1153" spans="1:14" x14ac:dyDescent="0.25">
      <c r="A1153">
        <v>1783</v>
      </c>
      <c r="B1153" t="s">
        <v>2</v>
      </c>
      <c r="C1153" t="s">
        <v>906</v>
      </c>
      <c r="D1153" t="s">
        <v>57</v>
      </c>
      <c r="E1153" t="s">
        <v>128</v>
      </c>
      <c r="F1153" t="s">
        <v>157</v>
      </c>
      <c r="G1153" t="s">
        <v>157</v>
      </c>
      <c r="H1153" s="1">
        <v>1</v>
      </c>
      <c r="I1153" s="8">
        <v>173.00833333333333</v>
      </c>
      <c r="K1153" s="9">
        <v>0</v>
      </c>
      <c r="N1153" s="1" t="s">
        <v>722</v>
      </c>
    </row>
    <row r="1154" spans="1:14" x14ac:dyDescent="0.25">
      <c r="A1154">
        <v>1783</v>
      </c>
      <c r="B1154" t="s">
        <v>2</v>
      </c>
      <c r="C1154" t="s">
        <v>906</v>
      </c>
      <c r="D1154" t="s">
        <v>20</v>
      </c>
      <c r="E1154" t="s">
        <v>90</v>
      </c>
      <c r="F1154" t="s">
        <v>151</v>
      </c>
      <c r="G1154" t="s">
        <v>628</v>
      </c>
      <c r="H1154" s="1">
        <v>50.802345440000003</v>
      </c>
      <c r="I1154" s="8">
        <v>106.08750000000001</v>
      </c>
      <c r="J1154" s="9">
        <v>121.24285714285715</v>
      </c>
      <c r="K1154" s="9">
        <v>6159.4215107040009</v>
      </c>
      <c r="L1154" s="10">
        <v>0.875</v>
      </c>
      <c r="M1154" s="11">
        <v>1.722361423319356E-2</v>
      </c>
      <c r="N1154" s="1" t="s">
        <v>750</v>
      </c>
    </row>
    <row r="1155" spans="1:14" x14ac:dyDescent="0.25">
      <c r="A1155">
        <v>1783</v>
      </c>
      <c r="B1155" t="s">
        <v>2</v>
      </c>
      <c r="C1155" t="s">
        <v>906</v>
      </c>
      <c r="D1155" t="s">
        <v>37</v>
      </c>
      <c r="E1155" t="s">
        <v>107</v>
      </c>
      <c r="F1155" t="s">
        <v>153</v>
      </c>
      <c r="G1155" t="s">
        <v>628</v>
      </c>
      <c r="H1155" s="1">
        <v>1016.0469088</v>
      </c>
      <c r="I1155" s="8">
        <v>518</v>
      </c>
      <c r="J1155" s="9">
        <v>64.75</v>
      </c>
      <c r="K1155" s="9">
        <v>65789.037344800003</v>
      </c>
      <c r="L1155" s="10">
        <v>8</v>
      </c>
      <c r="M1155" s="11">
        <v>7.8736522208884847E-3</v>
      </c>
      <c r="N1155" s="1" t="s">
        <v>746</v>
      </c>
    </row>
    <row r="1156" spans="1:14" x14ac:dyDescent="0.25">
      <c r="A1156">
        <v>1783</v>
      </c>
      <c r="B1156" t="s">
        <v>2</v>
      </c>
      <c r="C1156" t="s">
        <v>906</v>
      </c>
      <c r="D1156" t="s">
        <v>28</v>
      </c>
      <c r="E1156" t="s">
        <v>98</v>
      </c>
      <c r="F1156" t="s">
        <v>153</v>
      </c>
      <c r="G1156" t="s">
        <v>628</v>
      </c>
      <c r="H1156" s="1">
        <v>1016.0469088</v>
      </c>
      <c r="I1156" s="8">
        <v>23526.283333333333</v>
      </c>
      <c r="J1156" s="9">
        <v>588.15708333333328</v>
      </c>
      <c r="K1156" s="9">
        <v>597595.18640965724</v>
      </c>
      <c r="L1156" s="10">
        <v>40</v>
      </c>
      <c r="M1156" s="11">
        <v>3.9368261104442429E-2</v>
      </c>
      <c r="N1156" s="1" t="s">
        <v>748</v>
      </c>
    </row>
    <row r="1157" spans="1:14" x14ac:dyDescent="0.25">
      <c r="A1157">
        <v>1783</v>
      </c>
      <c r="B1157" t="s">
        <v>2</v>
      </c>
      <c r="C1157" t="s">
        <v>906</v>
      </c>
      <c r="D1157" t="s">
        <v>15</v>
      </c>
      <c r="E1157" t="s">
        <v>85</v>
      </c>
      <c r="F1157" t="s">
        <v>151</v>
      </c>
      <c r="G1157" t="s">
        <v>628</v>
      </c>
      <c r="H1157" s="1">
        <v>50.802345440000003</v>
      </c>
      <c r="I1157" s="8">
        <v>11642.525</v>
      </c>
      <c r="J1157" s="9">
        <v>1940.4208333333333</v>
      </c>
      <c r="K1157" s="9">
        <v>98577.929473972676</v>
      </c>
      <c r="L1157" s="10">
        <v>6</v>
      </c>
      <c r="M1157" s="11">
        <v>0.11810478331332726</v>
      </c>
      <c r="N1157" s="1" t="s">
        <v>474</v>
      </c>
    </row>
    <row r="1158" spans="1:14" x14ac:dyDescent="0.25">
      <c r="A1158">
        <v>1783</v>
      </c>
      <c r="B1158" t="s">
        <v>2</v>
      </c>
      <c r="C1158" t="s">
        <v>906</v>
      </c>
      <c r="D1158" t="s">
        <v>17</v>
      </c>
      <c r="E1158" t="s">
        <v>87</v>
      </c>
      <c r="F1158" t="s">
        <v>151</v>
      </c>
      <c r="G1158" t="s">
        <v>628</v>
      </c>
      <c r="H1158" s="1">
        <v>50.802345440000003</v>
      </c>
      <c r="I1158" s="8">
        <v>1.0416666666666667</v>
      </c>
      <c r="J1158" s="9">
        <v>0.46296296296296302</v>
      </c>
      <c r="K1158" s="9">
        <v>23.519604370370374</v>
      </c>
      <c r="L1158" s="10">
        <v>2.25</v>
      </c>
      <c r="M1158" s="11">
        <v>4.4289293742497723E-2</v>
      </c>
      <c r="N1158" s="1" t="s">
        <v>637</v>
      </c>
    </row>
    <row r="1159" spans="1:14" x14ac:dyDescent="0.25">
      <c r="A1159">
        <v>1783</v>
      </c>
      <c r="B1159" t="s">
        <v>2</v>
      </c>
      <c r="C1159" t="s">
        <v>906</v>
      </c>
      <c r="D1159" t="s">
        <v>36</v>
      </c>
      <c r="E1159" t="s">
        <v>106</v>
      </c>
      <c r="F1159" t="s">
        <v>151</v>
      </c>
      <c r="G1159" t="s">
        <v>628</v>
      </c>
      <c r="H1159" s="1">
        <v>50.802345440000003</v>
      </c>
      <c r="I1159" s="8">
        <v>40.375</v>
      </c>
      <c r="J1159" s="9">
        <v>53.833333333333336</v>
      </c>
      <c r="K1159" s="9">
        <v>2734.8595961866667</v>
      </c>
      <c r="L1159" s="10">
        <v>0.75</v>
      </c>
      <c r="M1159" s="11">
        <v>1.4763097914165909E-2</v>
      </c>
      <c r="N1159" s="1" t="s">
        <v>652</v>
      </c>
    </row>
    <row r="1160" spans="1:14" x14ac:dyDescent="0.25">
      <c r="A1160">
        <v>1783</v>
      </c>
      <c r="B1160" t="s">
        <v>2</v>
      </c>
      <c r="C1160" t="s">
        <v>906</v>
      </c>
      <c r="D1160" t="s">
        <v>60</v>
      </c>
      <c r="E1160" t="s">
        <v>131</v>
      </c>
      <c r="F1160" t="s">
        <v>157</v>
      </c>
      <c r="G1160" t="s">
        <v>157</v>
      </c>
      <c r="H1160" s="1">
        <v>1</v>
      </c>
      <c r="I1160" s="8">
        <v>10.108333333333333</v>
      </c>
      <c r="K1160" s="9">
        <v>0</v>
      </c>
      <c r="N1160" s="1" t="s">
        <v>756</v>
      </c>
    </row>
    <row r="1161" spans="1:14" x14ac:dyDescent="0.25">
      <c r="A1161">
        <v>1783</v>
      </c>
      <c r="B1161" t="s">
        <v>2</v>
      </c>
      <c r="C1161" t="s">
        <v>906</v>
      </c>
      <c r="D1161" t="s">
        <v>34</v>
      </c>
      <c r="E1161" t="s">
        <v>104</v>
      </c>
      <c r="F1161" t="s">
        <v>153</v>
      </c>
      <c r="G1161" t="s">
        <v>628</v>
      </c>
      <c r="H1161" s="1">
        <v>1016.0469088</v>
      </c>
      <c r="I1161" s="8">
        <v>1252.7083333333333</v>
      </c>
      <c r="J1161" s="9">
        <v>44.739583333333329</v>
      </c>
      <c r="K1161" s="9">
        <v>45457.51534683333</v>
      </c>
      <c r="L1161" s="10">
        <v>28</v>
      </c>
      <c r="M1161" s="11">
        <v>2.7557782773109697E-2</v>
      </c>
      <c r="N1161" s="1" t="s">
        <v>257</v>
      </c>
    </row>
    <row r="1162" spans="1:14" x14ac:dyDescent="0.25">
      <c r="A1162">
        <v>1783</v>
      </c>
      <c r="B1162" t="s">
        <v>2</v>
      </c>
      <c r="C1162" t="s">
        <v>906</v>
      </c>
      <c r="D1162" t="s">
        <v>25</v>
      </c>
      <c r="E1162" t="s">
        <v>95</v>
      </c>
      <c r="F1162" t="s">
        <v>151</v>
      </c>
      <c r="G1162" t="s">
        <v>628</v>
      </c>
      <c r="H1162" s="1">
        <v>50.802345440000003</v>
      </c>
      <c r="I1162" s="8">
        <v>1721.4416666666666</v>
      </c>
      <c r="J1162" s="9">
        <v>362.40877192982452</v>
      </c>
      <c r="K1162" s="9">
        <v>18411.215622065123</v>
      </c>
      <c r="L1162" s="10">
        <v>4.75</v>
      </c>
      <c r="M1162" s="11">
        <v>9.3499620123050756E-2</v>
      </c>
      <c r="N1162" s="1" t="s">
        <v>177</v>
      </c>
    </row>
    <row r="1163" spans="1:14" x14ac:dyDescent="0.25">
      <c r="A1163">
        <v>1783</v>
      </c>
      <c r="B1163" t="s">
        <v>2</v>
      </c>
      <c r="C1163" t="s">
        <v>906</v>
      </c>
      <c r="D1163" t="s">
        <v>57</v>
      </c>
      <c r="E1163" t="s">
        <v>127</v>
      </c>
      <c r="F1163" t="s">
        <v>157</v>
      </c>
      <c r="G1163" t="s">
        <v>157</v>
      </c>
      <c r="H1163" s="1">
        <v>1</v>
      </c>
      <c r="I1163" s="8">
        <v>253.10833333333332</v>
      </c>
      <c r="K1163" s="9">
        <v>0</v>
      </c>
      <c r="N1163" s="1" t="s">
        <v>447</v>
      </c>
    </row>
    <row r="1164" spans="1:14" x14ac:dyDescent="0.25">
      <c r="A1164">
        <v>1784</v>
      </c>
      <c r="B1164" t="s">
        <v>2</v>
      </c>
      <c r="C1164" t="s">
        <v>906</v>
      </c>
      <c r="D1164" t="s">
        <v>44</v>
      </c>
      <c r="E1164" t="s">
        <v>114</v>
      </c>
      <c r="F1164" t="s">
        <v>152</v>
      </c>
      <c r="G1164" t="s">
        <v>628</v>
      </c>
      <c r="H1164" s="1">
        <v>0.45359237000000002</v>
      </c>
      <c r="I1164" s="8">
        <v>181.25</v>
      </c>
      <c r="J1164" s="9">
        <v>4833.3333333333339</v>
      </c>
      <c r="K1164" s="9">
        <v>2192.3631216666672</v>
      </c>
      <c r="L1164" s="10">
        <v>3.7499999999999999E-2</v>
      </c>
      <c r="M1164" s="11">
        <v>8.2673348319329071E-2</v>
      </c>
      <c r="N1164" s="1" t="s">
        <v>467</v>
      </c>
    </row>
    <row r="1165" spans="1:14" x14ac:dyDescent="0.25">
      <c r="A1165">
        <v>1784</v>
      </c>
      <c r="B1165" t="s">
        <v>2</v>
      </c>
      <c r="C1165" t="s">
        <v>906</v>
      </c>
      <c r="D1165" t="s">
        <v>11</v>
      </c>
      <c r="E1165" t="s">
        <v>81</v>
      </c>
      <c r="F1165" t="s">
        <v>151</v>
      </c>
      <c r="G1165" t="s">
        <v>628</v>
      </c>
      <c r="H1165" s="1">
        <v>50.802345440000003</v>
      </c>
      <c r="I1165" s="8">
        <v>5450.6750000000002</v>
      </c>
      <c r="J1165" s="9">
        <v>2076.4476190476189</v>
      </c>
      <c r="K1165" s="9">
        <v>105488.40923092267</v>
      </c>
      <c r="L1165" s="10">
        <v>2.625</v>
      </c>
      <c r="M1165" s="11">
        <v>5.1670842699580687E-2</v>
      </c>
      <c r="N1165" s="1" t="s">
        <v>631</v>
      </c>
    </row>
    <row r="1166" spans="1:14" x14ac:dyDescent="0.25">
      <c r="A1166">
        <v>1784</v>
      </c>
      <c r="B1166" t="s">
        <v>2</v>
      </c>
      <c r="C1166" t="s">
        <v>906</v>
      </c>
      <c r="D1166" t="s">
        <v>61</v>
      </c>
      <c r="E1166" t="s">
        <v>132</v>
      </c>
      <c r="F1166" t="s">
        <v>152</v>
      </c>
      <c r="G1166" t="s">
        <v>628</v>
      </c>
      <c r="H1166" s="1">
        <v>0.45359237000000002</v>
      </c>
      <c r="I1166" s="8">
        <v>31.25</v>
      </c>
      <c r="J1166" s="9">
        <v>416.66666666666663</v>
      </c>
      <c r="K1166" s="9">
        <v>188.99682083333332</v>
      </c>
      <c r="L1166" s="10">
        <v>7.5000000000000011E-2</v>
      </c>
      <c r="M1166" s="11">
        <v>0.1653466966386582</v>
      </c>
      <c r="N1166" s="1" t="s">
        <v>757</v>
      </c>
    </row>
    <row r="1167" spans="1:14" x14ac:dyDescent="0.25">
      <c r="A1167">
        <v>1784</v>
      </c>
      <c r="B1167" t="s">
        <v>2</v>
      </c>
      <c r="C1167" t="s">
        <v>906</v>
      </c>
      <c r="D1167" t="s">
        <v>13</v>
      </c>
      <c r="E1167" t="s">
        <v>83</v>
      </c>
      <c r="F1167" t="s">
        <v>151</v>
      </c>
      <c r="G1167" t="s">
        <v>628</v>
      </c>
      <c r="H1167" s="1">
        <v>50.802345440000003</v>
      </c>
      <c r="I1167" s="8">
        <v>10212.9625</v>
      </c>
      <c r="J1167" s="9">
        <v>4806.0999999999995</v>
      </c>
      <c r="K1167" s="9">
        <v>244161.15241918399</v>
      </c>
      <c r="L1167" s="10">
        <v>2.125</v>
      </c>
      <c r="M1167" s="11">
        <v>4.1828777423470076E-2</v>
      </c>
      <c r="N1167" s="1" t="s">
        <v>672</v>
      </c>
    </row>
    <row r="1168" spans="1:14" x14ac:dyDescent="0.25">
      <c r="A1168">
        <v>1784</v>
      </c>
      <c r="B1168" t="s">
        <v>2</v>
      </c>
      <c r="C1168" t="s">
        <v>906</v>
      </c>
      <c r="D1168" t="s">
        <v>38</v>
      </c>
      <c r="E1168" t="s">
        <v>108</v>
      </c>
      <c r="F1168" t="s">
        <v>151</v>
      </c>
      <c r="G1168" t="s">
        <v>628</v>
      </c>
      <c r="H1168" s="1">
        <v>50.802345440000003</v>
      </c>
      <c r="I1168" s="8">
        <v>133.45416666666668</v>
      </c>
      <c r="J1168" s="9">
        <v>62.801960784313735</v>
      </c>
      <c r="K1168" s="9">
        <v>3190.4869060740398</v>
      </c>
      <c r="L1168" s="10">
        <v>2.125</v>
      </c>
      <c r="M1168" s="11">
        <v>4.1828777423470076E-2</v>
      </c>
      <c r="N1168" s="1" t="s">
        <v>719</v>
      </c>
    </row>
    <row r="1169" spans="1:14" x14ac:dyDescent="0.25">
      <c r="A1169">
        <v>1784</v>
      </c>
      <c r="B1169" t="s">
        <v>2</v>
      </c>
      <c r="C1169" t="s">
        <v>906</v>
      </c>
      <c r="D1169" t="s">
        <v>33</v>
      </c>
      <c r="E1169" t="s">
        <v>103</v>
      </c>
      <c r="F1169" t="s">
        <v>151</v>
      </c>
      <c r="G1169" t="s">
        <v>628</v>
      </c>
      <c r="H1169" s="1">
        <v>50.802345440000003</v>
      </c>
      <c r="I1169" s="8">
        <v>990.60833333333335</v>
      </c>
      <c r="J1169" s="9">
        <v>990.60833333333335</v>
      </c>
      <c r="K1169" s="9">
        <v>50325.226745742671</v>
      </c>
      <c r="L1169" s="10">
        <v>1</v>
      </c>
      <c r="M1169" s="11">
        <v>1.9684130552221211E-2</v>
      </c>
      <c r="N1169" s="1" t="s">
        <v>659</v>
      </c>
    </row>
    <row r="1170" spans="1:14" x14ac:dyDescent="0.25">
      <c r="A1170">
        <v>1784</v>
      </c>
      <c r="B1170" t="s">
        <v>2</v>
      </c>
      <c r="C1170" t="s">
        <v>906</v>
      </c>
      <c r="D1170" t="s">
        <v>57</v>
      </c>
      <c r="E1170" t="s">
        <v>128</v>
      </c>
      <c r="F1170" t="s">
        <v>157</v>
      </c>
      <c r="G1170" t="s">
        <v>157</v>
      </c>
      <c r="H1170" s="1">
        <v>1</v>
      </c>
      <c r="I1170" s="8">
        <v>383.34166666666664</v>
      </c>
      <c r="K1170" s="9">
        <v>0</v>
      </c>
      <c r="N1170" s="1" t="s">
        <v>722</v>
      </c>
    </row>
    <row r="1171" spans="1:14" x14ac:dyDescent="0.25">
      <c r="A1171">
        <v>1784</v>
      </c>
      <c r="B1171" t="s">
        <v>2</v>
      </c>
      <c r="C1171" t="s">
        <v>906</v>
      </c>
      <c r="D1171" t="s">
        <v>20</v>
      </c>
      <c r="E1171" t="s">
        <v>90</v>
      </c>
      <c r="F1171" t="s">
        <v>151</v>
      </c>
      <c r="G1171" t="s">
        <v>628</v>
      </c>
      <c r="H1171" s="1">
        <v>50.802345440000003</v>
      </c>
      <c r="I1171" s="8">
        <v>14.1</v>
      </c>
      <c r="J1171" s="9">
        <v>16.114285714285714</v>
      </c>
      <c r="K1171" s="9">
        <v>818.643509376</v>
      </c>
      <c r="L1171" s="10">
        <v>0.875</v>
      </c>
      <c r="M1171" s="11">
        <v>1.722361423319356E-2</v>
      </c>
      <c r="N1171" s="1" t="s">
        <v>750</v>
      </c>
    </row>
    <row r="1172" spans="1:14" x14ac:dyDescent="0.25">
      <c r="A1172">
        <v>1784</v>
      </c>
      <c r="B1172" t="s">
        <v>2</v>
      </c>
      <c r="C1172" t="s">
        <v>906</v>
      </c>
      <c r="D1172" t="s">
        <v>37</v>
      </c>
      <c r="E1172" t="s">
        <v>107</v>
      </c>
      <c r="F1172" t="s">
        <v>153</v>
      </c>
      <c r="G1172" t="s">
        <v>628</v>
      </c>
      <c r="H1172" s="1">
        <v>1016.0469088</v>
      </c>
      <c r="I1172" s="8">
        <v>1283.3541666666667</v>
      </c>
      <c r="J1172" s="9">
        <v>160.41927083333334</v>
      </c>
      <c r="K1172" s="9">
        <v>162993.50424215835</v>
      </c>
      <c r="L1172" s="10">
        <v>8</v>
      </c>
      <c r="M1172" s="11">
        <v>7.8736522208884847E-3</v>
      </c>
      <c r="N1172" s="1" t="s">
        <v>746</v>
      </c>
    </row>
    <row r="1173" spans="1:14" x14ac:dyDescent="0.25">
      <c r="A1173">
        <v>1784</v>
      </c>
      <c r="B1173" t="s">
        <v>2</v>
      </c>
      <c r="C1173" t="s">
        <v>906</v>
      </c>
      <c r="D1173" t="s">
        <v>47</v>
      </c>
      <c r="E1173" t="s">
        <v>117</v>
      </c>
      <c r="F1173" t="s">
        <v>153</v>
      </c>
      <c r="G1173" t="s">
        <v>628</v>
      </c>
      <c r="H1173" s="1">
        <v>1016.0469088</v>
      </c>
      <c r="I1173" s="8">
        <v>8.0875000000000004</v>
      </c>
      <c r="J1173" s="9">
        <v>0.49015151515151517</v>
      </c>
      <c r="K1173" s="9">
        <v>498.01693181333337</v>
      </c>
      <c r="L1173" s="10">
        <v>16.5</v>
      </c>
      <c r="M1173" s="11">
        <v>1.62394077055825E-2</v>
      </c>
      <c r="N1173" s="1" t="s">
        <v>752</v>
      </c>
    </row>
    <row r="1174" spans="1:14" x14ac:dyDescent="0.25">
      <c r="A1174">
        <v>1784</v>
      </c>
      <c r="B1174" t="s">
        <v>2</v>
      </c>
      <c r="C1174" t="s">
        <v>906</v>
      </c>
      <c r="D1174" t="s">
        <v>58</v>
      </c>
      <c r="E1174" t="s">
        <v>129</v>
      </c>
      <c r="F1174" t="s">
        <v>153</v>
      </c>
      <c r="G1174" t="s">
        <v>628</v>
      </c>
      <c r="H1174" s="1">
        <v>1016.0469088</v>
      </c>
      <c r="I1174" s="8">
        <v>57</v>
      </c>
      <c r="J1174" s="9">
        <v>12</v>
      </c>
      <c r="K1174" s="9">
        <v>12192.5629056</v>
      </c>
      <c r="L1174" s="10">
        <v>4.75</v>
      </c>
      <c r="M1174" s="11">
        <v>4.6749810061525385E-3</v>
      </c>
      <c r="N1174" s="1" t="s">
        <v>758</v>
      </c>
    </row>
    <row r="1175" spans="1:14" x14ac:dyDescent="0.25">
      <c r="A1175">
        <v>1784</v>
      </c>
      <c r="B1175" t="s">
        <v>2</v>
      </c>
      <c r="C1175" t="s">
        <v>906</v>
      </c>
      <c r="D1175" t="s">
        <v>28</v>
      </c>
      <c r="E1175" t="s">
        <v>98</v>
      </c>
      <c r="F1175" t="s">
        <v>153</v>
      </c>
      <c r="G1175" t="s">
        <v>628</v>
      </c>
      <c r="H1175" s="1">
        <v>1016.0469088</v>
      </c>
      <c r="I1175" s="8">
        <v>85935.441666666666</v>
      </c>
      <c r="J1175" s="9">
        <v>2148.3860416666666</v>
      </c>
      <c r="K1175" s="9">
        <v>2182860.9965444845</v>
      </c>
      <c r="L1175" s="10">
        <v>40</v>
      </c>
      <c r="M1175" s="11">
        <v>3.9368261104442429E-2</v>
      </c>
      <c r="N1175" s="1" t="s">
        <v>748</v>
      </c>
    </row>
    <row r="1176" spans="1:14" x14ac:dyDescent="0.25">
      <c r="A1176">
        <v>1784</v>
      </c>
      <c r="B1176" t="s">
        <v>2</v>
      </c>
      <c r="C1176" t="s">
        <v>906</v>
      </c>
      <c r="D1176" t="s">
        <v>15</v>
      </c>
      <c r="E1176" t="s">
        <v>85</v>
      </c>
      <c r="F1176" t="s">
        <v>151</v>
      </c>
      <c r="G1176" t="s">
        <v>628</v>
      </c>
      <c r="H1176" s="1">
        <v>50.802345440000003</v>
      </c>
      <c r="I1176" s="8">
        <v>11540.5</v>
      </c>
      <c r="J1176" s="9">
        <v>1923.4166666666667</v>
      </c>
      <c r="K1176" s="9">
        <v>97714.077925053338</v>
      </c>
      <c r="L1176" s="10">
        <v>6</v>
      </c>
      <c r="M1176" s="11">
        <v>0.11810478331332727</v>
      </c>
      <c r="N1176" s="1" t="s">
        <v>474</v>
      </c>
    </row>
    <row r="1177" spans="1:14" x14ac:dyDescent="0.25">
      <c r="A1177">
        <v>1784</v>
      </c>
      <c r="B1177" t="s">
        <v>2</v>
      </c>
      <c r="C1177" t="s">
        <v>906</v>
      </c>
      <c r="D1177" t="s">
        <v>16</v>
      </c>
      <c r="E1177" t="s">
        <v>86</v>
      </c>
      <c r="F1177" t="s">
        <v>152</v>
      </c>
      <c r="G1177" t="s">
        <v>628</v>
      </c>
      <c r="H1177" s="1">
        <v>0.45359237000000002</v>
      </c>
      <c r="I1177" s="8">
        <v>415.08333333333331</v>
      </c>
      <c r="J1177" s="9">
        <v>691.80555555555554</v>
      </c>
      <c r="K1177" s="9">
        <v>313.79772152361113</v>
      </c>
      <c r="L1177" s="10">
        <v>0.6</v>
      </c>
      <c r="M1177" s="11">
        <v>1.3227735731092654</v>
      </c>
      <c r="N1177" s="1" t="s">
        <v>454</v>
      </c>
    </row>
    <row r="1178" spans="1:14" x14ac:dyDescent="0.25">
      <c r="A1178">
        <v>1784</v>
      </c>
      <c r="B1178" t="s">
        <v>2</v>
      </c>
      <c r="C1178" t="s">
        <v>906</v>
      </c>
      <c r="D1178" t="s">
        <v>17</v>
      </c>
      <c r="E1178" t="s">
        <v>87</v>
      </c>
      <c r="F1178" t="s">
        <v>151</v>
      </c>
      <c r="G1178" t="s">
        <v>628</v>
      </c>
      <c r="H1178" s="1">
        <v>50.802345440000003</v>
      </c>
      <c r="I1178" s="8">
        <v>278.17916666666667</v>
      </c>
      <c r="J1178" s="9">
        <v>123.63518518518519</v>
      </c>
      <c r="K1178" s="9">
        <v>6280.9573863161486</v>
      </c>
      <c r="L1178" s="10">
        <v>2.25</v>
      </c>
      <c r="M1178" s="11">
        <v>4.4289293742497723E-2</v>
      </c>
      <c r="N1178" s="1" t="s">
        <v>637</v>
      </c>
    </row>
    <row r="1179" spans="1:14" x14ac:dyDescent="0.25">
      <c r="A1179">
        <v>1784</v>
      </c>
      <c r="B1179" t="s">
        <v>2</v>
      </c>
      <c r="C1179" t="s">
        <v>906</v>
      </c>
      <c r="D1179" t="s">
        <v>36</v>
      </c>
      <c r="E1179" t="s">
        <v>106</v>
      </c>
      <c r="F1179" t="s">
        <v>151</v>
      </c>
      <c r="G1179" t="s">
        <v>628</v>
      </c>
      <c r="H1179" s="1">
        <v>50.802345440000003</v>
      </c>
      <c r="I1179" s="8">
        <v>18.125</v>
      </c>
      <c r="J1179" s="9">
        <v>24.166666666666668</v>
      </c>
      <c r="K1179" s="9">
        <v>1227.7233481333335</v>
      </c>
      <c r="L1179" s="10">
        <v>0.75</v>
      </c>
      <c r="M1179" s="11">
        <v>1.4763097914165907E-2</v>
      </c>
      <c r="N1179" s="1" t="s">
        <v>652</v>
      </c>
    </row>
    <row r="1180" spans="1:14" x14ac:dyDescent="0.25">
      <c r="A1180">
        <v>1784</v>
      </c>
      <c r="B1180" t="s">
        <v>2</v>
      </c>
      <c r="C1180" t="s">
        <v>906</v>
      </c>
      <c r="D1180" t="s">
        <v>34</v>
      </c>
      <c r="E1180" t="s">
        <v>104</v>
      </c>
      <c r="F1180" t="s">
        <v>153</v>
      </c>
      <c r="G1180" t="s">
        <v>628</v>
      </c>
      <c r="H1180" s="1">
        <v>1016.0469088</v>
      </c>
      <c r="I1180" s="8">
        <v>1644.4541666666667</v>
      </c>
      <c r="J1180" s="9">
        <v>58.730505952380952</v>
      </c>
      <c r="K1180" s="9">
        <v>59672.949025176662</v>
      </c>
      <c r="L1180" s="10">
        <v>28</v>
      </c>
      <c r="M1180" s="11">
        <v>2.7557782773109701E-2</v>
      </c>
      <c r="N1180" s="1" t="s">
        <v>257</v>
      </c>
    </row>
    <row r="1181" spans="1:14" x14ac:dyDescent="0.25">
      <c r="A1181">
        <v>1784</v>
      </c>
      <c r="B1181" t="s">
        <v>2</v>
      </c>
      <c r="C1181" t="s">
        <v>906</v>
      </c>
      <c r="D1181" t="s">
        <v>53</v>
      </c>
      <c r="E1181" t="s">
        <v>123</v>
      </c>
      <c r="F1181" t="s">
        <v>153</v>
      </c>
      <c r="G1181" t="s">
        <v>628</v>
      </c>
      <c r="H1181" s="1">
        <v>1016.0469088</v>
      </c>
      <c r="I1181" s="8">
        <v>123.83333333333333</v>
      </c>
      <c r="J1181" s="9">
        <v>10.241212956581668</v>
      </c>
      <c r="K1181" s="9">
        <v>10405.552766897312</v>
      </c>
      <c r="L1181" s="10">
        <v>12.091666666666667</v>
      </c>
      <c r="M1181" s="11">
        <v>1.1900697263030408E-2</v>
      </c>
      <c r="N1181" s="1" t="s">
        <v>465</v>
      </c>
    </row>
    <row r="1182" spans="1:14" x14ac:dyDescent="0.25">
      <c r="A1182">
        <v>1784</v>
      </c>
      <c r="B1182" t="s">
        <v>2</v>
      </c>
      <c r="C1182" t="s">
        <v>906</v>
      </c>
      <c r="D1182" t="s">
        <v>24</v>
      </c>
      <c r="E1182" t="s">
        <v>94</v>
      </c>
      <c r="F1182" t="s">
        <v>152</v>
      </c>
      <c r="G1182" t="s">
        <v>628</v>
      </c>
      <c r="H1182" s="1">
        <v>0.45359237000000002</v>
      </c>
      <c r="I1182" s="8">
        <v>6.1083333333333334</v>
      </c>
      <c r="J1182" s="9">
        <v>27.148148148148149</v>
      </c>
      <c r="K1182" s="9">
        <v>12.31419285962963</v>
      </c>
      <c r="L1182" s="10">
        <v>0.22500000000000001</v>
      </c>
      <c r="M1182" s="11">
        <v>0.49604008991597454</v>
      </c>
      <c r="N1182" s="1" t="s">
        <v>94</v>
      </c>
    </row>
    <row r="1183" spans="1:14" x14ac:dyDescent="0.25">
      <c r="A1183">
        <v>1784</v>
      </c>
      <c r="B1183" t="s">
        <v>2</v>
      </c>
      <c r="C1183" t="s">
        <v>906</v>
      </c>
      <c r="D1183" t="s">
        <v>25</v>
      </c>
      <c r="E1183" t="s">
        <v>95</v>
      </c>
      <c r="F1183" t="s">
        <v>151</v>
      </c>
      <c r="G1183" t="s">
        <v>628</v>
      </c>
      <c r="H1183" s="1">
        <v>50.802345440000003</v>
      </c>
      <c r="I1183" s="8">
        <v>2225.1833333333334</v>
      </c>
      <c r="J1183" s="9">
        <v>468.45964912280704</v>
      </c>
      <c r="K1183" s="9">
        <v>23798.848919438038</v>
      </c>
      <c r="L1183" s="10">
        <v>4.75</v>
      </c>
      <c r="M1183" s="11">
        <v>9.3499620123050756E-2</v>
      </c>
      <c r="N1183" s="1" t="s">
        <v>177</v>
      </c>
    </row>
    <row r="1184" spans="1:14" x14ac:dyDescent="0.25">
      <c r="A1184">
        <v>1784</v>
      </c>
      <c r="B1184" t="s">
        <v>2</v>
      </c>
      <c r="C1184" t="s">
        <v>906</v>
      </c>
      <c r="D1184" t="s">
        <v>26</v>
      </c>
      <c r="E1184" t="s">
        <v>96</v>
      </c>
      <c r="F1184" t="s">
        <v>155</v>
      </c>
      <c r="G1184" t="s">
        <v>630</v>
      </c>
      <c r="H1184" s="1">
        <v>1047.2287696757962</v>
      </c>
      <c r="I1184" s="8">
        <v>65.11666666666666</v>
      </c>
      <c r="J1184" s="9">
        <v>3.1007936507936504</v>
      </c>
      <c r="K1184" s="9">
        <v>3247.2403199391551</v>
      </c>
      <c r="L1184" s="10">
        <v>21</v>
      </c>
      <c r="M1184" s="11">
        <v>2.0052925022773425E-2</v>
      </c>
      <c r="N1184" s="1" t="s">
        <v>739</v>
      </c>
    </row>
    <row r="1185" spans="1:14" x14ac:dyDescent="0.25">
      <c r="A1185">
        <v>1784</v>
      </c>
      <c r="B1185" t="s">
        <v>2</v>
      </c>
      <c r="C1185" t="s">
        <v>906</v>
      </c>
      <c r="D1185" t="s">
        <v>57</v>
      </c>
      <c r="E1185" t="s">
        <v>127</v>
      </c>
      <c r="F1185" t="s">
        <v>157</v>
      </c>
      <c r="G1185" t="s">
        <v>157</v>
      </c>
      <c r="H1185" s="1">
        <v>1</v>
      </c>
      <c r="I1185" s="8">
        <v>163.46250000000001</v>
      </c>
      <c r="K1185" s="9">
        <v>0</v>
      </c>
      <c r="N1185" s="1" t="s">
        <v>447</v>
      </c>
    </row>
    <row r="1186" spans="1:14" x14ac:dyDescent="0.25">
      <c r="A1186">
        <v>1785</v>
      </c>
      <c r="B1186" t="s">
        <v>2</v>
      </c>
      <c r="C1186" t="s">
        <v>906</v>
      </c>
      <c r="D1186" t="s">
        <v>11</v>
      </c>
      <c r="E1186" t="s">
        <v>81</v>
      </c>
      <c r="F1186" t="s">
        <v>151</v>
      </c>
      <c r="G1186" t="s">
        <v>628</v>
      </c>
      <c r="H1186" s="1">
        <v>50.802345440000003</v>
      </c>
      <c r="I1186" s="8">
        <v>4499.3791666666666</v>
      </c>
      <c r="J1186" s="9">
        <v>1714.0492063492063</v>
      </c>
      <c r="K1186" s="9">
        <v>87077.719882110221</v>
      </c>
      <c r="L1186" s="10">
        <v>2.625</v>
      </c>
      <c r="M1186" s="11">
        <v>5.167084269958068E-2</v>
      </c>
      <c r="N1186" s="1" t="s">
        <v>631</v>
      </c>
    </row>
    <row r="1187" spans="1:14" x14ac:dyDescent="0.25">
      <c r="A1187">
        <v>1785</v>
      </c>
      <c r="B1187" t="s">
        <v>2</v>
      </c>
      <c r="C1187" t="s">
        <v>906</v>
      </c>
      <c r="D1187" t="s">
        <v>13</v>
      </c>
      <c r="E1187" t="s">
        <v>83</v>
      </c>
      <c r="F1187" t="s">
        <v>151</v>
      </c>
      <c r="G1187" t="s">
        <v>628</v>
      </c>
      <c r="H1187" s="1">
        <v>50.802345440000003</v>
      </c>
      <c r="I1187" s="8">
        <v>2605.4416666666666</v>
      </c>
      <c r="J1187" s="9">
        <v>1226.0901960784313</v>
      </c>
      <c r="K1187" s="9">
        <v>62288.257681773801</v>
      </c>
      <c r="L1187" s="10">
        <v>2.125</v>
      </c>
      <c r="M1187" s="11">
        <v>4.1828777423470076E-2</v>
      </c>
      <c r="N1187" s="1" t="s">
        <v>672</v>
      </c>
    </row>
    <row r="1188" spans="1:14" x14ac:dyDescent="0.25">
      <c r="A1188">
        <v>1785</v>
      </c>
      <c r="B1188" t="s">
        <v>2</v>
      </c>
      <c r="C1188" t="s">
        <v>906</v>
      </c>
      <c r="D1188" t="s">
        <v>38</v>
      </c>
      <c r="E1188" t="s">
        <v>108</v>
      </c>
      <c r="F1188" t="s">
        <v>151</v>
      </c>
      <c r="G1188" t="s">
        <v>628</v>
      </c>
      <c r="H1188" s="1">
        <v>50.802345440000003</v>
      </c>
      <c r="I1188" s="8">
        <v>12.3375</v>
      </c>
      <c r="J1188" s="9">
        <v>5.8058823529411763</v>
      </c>
      <c r="K1188" s="9">
        <v>294.95244087811767</v>
      </c>
      <c r="L1188" s="10">
        <v>2.125</v>
      </c>
      <c r="M1188" s="11">
        <v>4.1828777423470076E-2</v>
      </c>
      <c r="N1188" s="1" t="s">
        <v>719</v>
      </c>
    </row>
    <row r="1189" spans="1:14" x14ac:dyDescent="0.25">
      <c r="A1189">
        <v>1785</v>
      </c>
      <c r="B1189" t="s">
        <v>2</v>
      </c>
      <c r="C1189" t="s">
        <v>906</v>
      </c>
      <c r="D1189" t="s">
        <v>33</v>
      </c>
      <c r="E1189" t="s">
        <v>103</v>
      </c>
      <c r="F1189" t="s">
        <v>151</v>
      </c>
      <c r="G1189" t="s">
        <v>628</v>
      </c>
      <c r="H1189" s="1">
        <v>50.802345440000003</v>
      </c>
      <c r="I1189" s="8">
        <v>1136.2708333333333</v>
      </c>
      <c r="J1189" s="9">
        <v>1136.2708333333333</v>
      </c>
      <c r="K1189" s="9">
        <v>57725.223388396669</v>
      </c>
      <c r="L1189" s="10">
        <v>1</v>
      </c>
      <c r="M1189" s="11">
        <v>1.9684130552221211E-2</v>
      </c>
      <c r="N1189" s="1" t="s">
        <v>659</v>
      </c>
    </row>
    <row r="1190" spans="1:14" x14ac:dyDescent="0.25">
      <c r="A1190">
        <v>1785</v>
      </c>
      <c r="B1190" t="s">
        <v>2</v>
      </c>
      <c r="C1190" t="s">
        <v>906</v>
      </c>
      <c r="D1190" t="s">
        <v>57</v>
      </c>
      <c r="E1190" t="s">
        <v>128</v>
      </c>
      <c r="F1190" t="s">
        <v>157</v>
      </c>
      <c r="G1190" t="s">
        <v>157</v>
      </c>
      <c r="H1190" s="1">
        <v>1</v>
      </c>
      <c r="I1190" s="8">
        <v>506.03750000000002</v>
      </c>
      <c r="K1190" s="9">
        <v>0</v>
      </c>
      <c r="N1190" s="1" t="s">
        <v>722</v>
      </c>
    </row>
    <row r="1191" spans="1:14" x14ac:dyDescent="0.25">
      <c r="A1191">
        <v>1785</v>
      </c>
      <c r="B1191" t="s">
        <v>2</v>
      </c>
      <c r="C1191" t="s">
        <v>906</v>
      </c>
      <c r="D1191" t="s">
        <v>59</v>
      </c>
      <c r="E1191" t="s">
        <v>130</v>
      </c>
      <c r="F1191" t="s">
        <v>153</v>
      </c>
      <c r="G1191" t="s">
        <v>628</v>
      </c>
      <c r="H1191" s="1">
        <v>1016.0469088</v>
      </c>
      <c r="I1191" s="8">
        <v>400</v>
      </c>
      <c r="J1191" s="9">
        <v>50</v>
      </c>
      <c r="K1191" s="9">
        <v>50802.345439999997</v>
      </c>
      <c r="L1191" s="10">
        <v>8</v>
      </c>
      <c r="M1191" s="11">
        <v>7.8736522208884847E-3</v>
      </c>
      <c r="N1191" s="1" t="s">
        <v>745</v>
      </c>
    </row>
    <row r="1192" spans="1:14" x14ac:dyDescent="0.25">
      <c r="A1192">
        <v>1785</v>
      </c>
      <c r="B1192" t="s">
        <v>2</v>
      </c>
      <c r="C1192" t="s">
        <v>906</v>
      </c>
      <c r="D1192" t="s">
        <v>37</v>
      </c>
      <c r="E1192" t="s">
        <v>107</v>
      </c>
      <c r="F1192" t="s">
        <v>153</v>
      </c>
      <c r="G1192" t="s">
        <v>628</v>
      </c>
      <c r="H1192" s="1">
        <v>1016.0469088</v>
      </c>
      <c r="I1192" s="8">
        <v>962.33333333333337</v>
      </c>
      <c r="J1192" s="9">
        <v>120.29166666666667</v>
      </c>
      <c r="K1192" s="9">
        <v>122221.97607106667</v>
      </c>
      <c r="L1192" s="10">
        <v>8</v>
      </c>
      <c r="M1192" s="11">
        <v>7.8736522208884847E-3</v>
      </c>
      <c r="N1192" s="1" t="s">
        <v>746</v>
      </c>
    </row>
    <row r="1193" spans="1:14" x14ac:dyDescent="0.25">
      <c r="A1193">
        <v>1785</v>
      </c>
      <c r="B1193" t="s">
        <v>2</v>
      </c>
      <c r="C1193" t="s">
        <v>906</v>
      </c>
      <c r="D1193" t="s">
        <v>62</v>
      </c>
      <c r="E1193" t="s">
        <v>133</v>
      </c>
      <c r="F1193" t="s">
        <v>153</v>
      </c>
      <c r="G1193" t="s">
        <v>628</v>
      </c>
      <c r="H1193" s="1">
        <v>1016.0469088</v>
      </c>
      <c r="I1193" s="8">
        <v>7.6791666666666663</v>
      </c>
      <c r="J1193" s="9">
        <v>0.95989583333333328</v>
      </c>
      <c r="K1193" s="9">
        <v>975.29919422833325</v>
      </c>
      <c r="L1193" s="10">
        <v>8</v>
      </c>
      <c r="M1193" s="11">
        <v>7.8736522208884847E-3</v>
      </c>
      <c r="N1193" s="1" t="s">
        <v>759</v>
      </c>
    </row>
    <row r="1194" spans="1:14" x14ac:dyDescent="0.25">
      <c r="A1194">
        <v>1785</v>
      </c>
      <c r="B1194" t="s">
        <v>2</v>
      </c>
      <c r="C1194" t="s">
        <v>906</v>
      </c>
      <c r="D1194" t="s">
        <v>28</v>
      </c>
      <c r="E1194" t="s">
        <v>98</v>
      </c>
      <c r="F1194" t="s">
        <v>153</v>
      </c>
      <c r="G1194" t="s">
        <v>628</v>
      </c>
      <c r="H1194" s="1">
        <v>1016.0469088</v>
      </c>
      <c r="I1194" s="8">
        <v>15065.416666666666</v>
      </c>
      <c r="J1194" s="9">
        <v>376.63541666666663</v>
      </c>
      <c r="K1194" s="9">
        <v>382679.25084876665</v>
      </c>
      <c r="L1194" s="10">
        <v>40</v>
      </c>
      <c r="M1194" s="11">
        <v>3.9368261104442429E-2</v>
      </c>
      <c r="N1194" s="1" t="s">
        <v>748</v>
      </c>
    </row>
    <row r="1195" spans="1:14" x14ac:dyDescent="0.25">
      <c r="A1195">
        <v>1785</v>
      </c>
      <c r="B1195" t="s">
        <v>2</v>
      </c>
      <c r="C1195" t="s">
        <v>906</v>
      </c>
      <c r="D1195" t="s">
        <v>15</v>
      </c>
      <c r="E1195" t="s">
        <v>85</v>
      </c>
      <c r="F1195" t="s">
        <v>151</v>
      </c>
      <c r="G1195" t="s">
        <v>628</v>
      </c>
      <c r="H1195" s="1">
        <v>50.802345440000003</v>
      </c>
      <c r="I1195" s="8">
        <v>14890.833333333334</v>
      </c>
      <c r="J1195" s="9">
        <v>2481.8055555555557</v>
      </c>
      <c r="K1195" s="9">
        <v>126081.54314824445</v>
      </c>
      <c r="L1195" s="10">
        <v>6</v>
      </c>
      <c r="M1195" s="11">
        <v>0.11810478331332727</v>
      </c>
      <c r="N1195" s="1" t="s">
        <v>474</v>
      </c>
    </row>
    <row r="1196" spans="1:14" x14ac:dyDescent="0.25">
      <c r="A1196">
        <v>1785</v>
      </c>
      <c r="B1196" t="s">
        <v>2</v>
      </c>
      <c r="C1196" t="s">
        <v>906</v>
      </c>
      <c r="D1196" t="s">
        <v>16</v>
      </c>
      <c r="E1196" t="s">
        <v>86</v>
      </c>
      <c r="F1196" t="s">
        <v>152</v>
      </c>
      <c r="G1196" t="s">
        <v>628</v>
      </c>
      <c r="H1196" s="1">
        <v>0.45359237000000002</v>
      </c>
      <c r="I1196" s="8">
        <v>321.33333333333331</v>
      </c>
      <c r="J1196" s="9">
        <v>535.55555555555554</v>
      </c>
      <c r="K1196" s="9">
        <v>242.92391371111111</v>
      </c>
      <c r="L1196" s="10">
        <v>0.6</v>
      </c>
      <c r="M1196" s="11">
        <v>1.3227735731092654</v>
      </c>
      <c r="N1196" s="1" t="s">
        <v>454</v>
      </c>
    </row>
    <row r="1197" spans="1:14" x14ac:dyDescent="0.25">
      <c r="A1197">
        <v>1785</v>
      </c>
      <c r="B1197" t="s">
        <v>2</v>
      </c>
      <c r="C1197" t="s">
        <v>906</v>
      </c>
      <c r="D1197" t="s">
        <v>17</v>
      </c>
      <c r="E1197" t="s">
        <v>87</v>
      </c>
      <c r="F1197" t="s">
        <v>151</v>
      </c>
      <c r="G1197" t="s">
        <v>628</v>
      </c>
      <c r="H1197" s="1">
        <v>50.802345440000003</v>
      </c>
      <c r="I1197" s="8">
        <v>1345.5374999999999</v>
      </c>
      <c r="J1197" s="9">
        <v>598.01666666666665</v>
      </c>
      <c r="K1197" s="9">
        <v>30380.649278877336</v>
      </c>
      <c r="L1197" s="10">
        <v>2.25</v>
      </c>
      <c r="M1197" s="11">
        <v>4.4289293742497723E-2</v>
      </c>
      <c r="N1197" s="1" t="s">
        <v>637</v>
      </c>
    </row>
    <row r="1198" spans="1:14" x14ac:dyDescent="0.25">
      <c r="A1198">
        <v>1785</v>
      </c>
      <c r="B1198" t="s">
        <v>2</v>
      </c>
      <c r="C1198" t="s">
        <v>906</v>
      </c>
      <c r="D1198" t="s">
        <v>40</v>
      </c>
      <c r="E1198" t="s">
        <v>110</v>
      </c>
      <c r="F1198" t="s">
        <v>151</v>
      </c>
      <c r="G1198" t="s">
        <v>628</v>
      </c>
      <c r="H1198" s="1">
        <v>50.802345440000003</v>
      </c>
      <c r="I1198" s="8">
        <v>4.7666666666666666</v>
      </c>
      <c r="J1198" s="9">
        <v>6.8095238095238102</v>
      </c>
      <c r="K1198" s="9">
        <v>345.93978085333339</v>
      </c>
      <c r="L1198" s="10">
        <v>0.7</v>
      </c>
      <c r="M1198" s="11">
        <v>1.3778891386554847E-2</v>
      </c>
      <c r="N1198" s="1" t="s">
        <v>760</v>
      </c>
    </row>
    <row r="1199" spans="1:14" x14ac:dyDescent="0.25">
      <c r="A1199">
        <v>1785</v>
      </c>
      <c r="B1199" t="s">
        <v>2</v>
      </c>
      <c r="C1199" t="s">
        <v>906</v>
      </c>
      <c r="D1199" t="s">
        <v>36</v>
      </c>
      <c r="E1199" t="s">
        <v>106</v>
      </c>
      <c r="F1199" t="s">
        <v>151</v>
      </c>
      <c r="G1199" t="s">
        <v>628</v>
      </c>
      <c r="H1199" s="1">
        <v>50.802345440000003</v>
      </c>
      <c r="I1199" s="8">
        <v>49.354166666666664</v>
      </c>
      <c r="J1199" s="9">
        <v>65.805555555555557</v>
      </c>
      <c r="K1199" s="9">
        <v>3343.0765652044447</v>
      </c>
      <c r="L1199" s="10">
        <v>0.75</v>
      </c>
      <c r="M1199" s="11">
        <v>1.4763097914165907E-2</v>
      </c>
      <c r="N1199" s="1" t="s">
        <v>652</v>
      </c>
    </row>
    <row r="1200" spans="1:14" x14ac:dyDescent="0.25">
      <c r="A1200">
        <v>1785</v>
      </c>
      <c r="B1200" t="s">
        <v>2</v>
      </c>
      <c r="C1200" t="s">
        <v>906</v>
      </c>
      <c r="D1200" t="s">
        <v>60</v>
      </c>
      <c r="E1200" t="s">
        <v>131</v>
      </c>
      <c r="F1200" t="s">
        <v>157</v>
      </c>
      <c r="G1200" t="s">
        <v>157</v>
      </c>
      <c r="H1200" s="1">
        <v>1</v>
      </c>
      <c r="I1200" s="8">
        <v>17.441666666666666</v>
      </c>
      <c r="K1200" s="9">
        <v>0</v>
      </c>
      <c r="N1200" s="1" t="s">
        <v>756</v>
      </c>
    </row>
    <row r="1201" spans="1:14" x14ac:dyDescent="0.25">
      <c r="A1201">
        <v>1785</v>
      </c>
      <c r="B1201" t="s">
        <v>2</v>
      </c>
      <c r="C1201" t="s">
        <v>906</v>
      </c>
      <c r="D1201" t="s">
        <v>34</v>
      </c>
      <c r="E1201" t="s">
        <v>104</v>
      </c>
      <c r="F1201" t="s">
        <v>153</v>
      </c>
      <c r="G1201" t="s">
        <v>628</v>
      </c>
      <c r="H1201" s="1">
        <v>1016.0469088</v>
      </c>
      <c r="I1201" s="8">
        <v>5198.7</v>
      </c>
      <c r="J1201" s="9">
        <v>185.66785714285714</v>
      </c>
      <c r="K1201" s="9">
        <v>188647.25231352</v>
      </c>
      <c r="L1201" s="10">
        <v>28</v>
      </c>
      <c r="M1201" s="11">
        <v>2.7557782773109697E-2</v>
      </c>
      <c r="N1201" s="1" t="s">
        <v>257</v>
      </c>
    </row>
    <row r="1202" spans="1:14" x14ac:dyDescent="0.25">
      <c r="A1202">
        <v>1785</v>
      </c>
      <c r="B1202" t="s">
        <v>2</v>
      </c>
      <c r="C1202" t="s">
        <v>906</v>
      </c>
      <c r="D1202" t="s">
        <v>57</v>
      </c>
      <c r="G1202" t="s">
        <v>629</v>
      </c>
      <c r="H1202" s="1">
        <v>0</v>
      </c>
      <c r="I1202" s="8">
        <v>0.53749999999999998</v>
      </c>
      <c r="K1202" s="9" t="s">
        <v>629</v>
      </c>
      <c r="M1202" s="11" t="s">
        <v>629</v>
      </c>
      <c r="N1202" s="1" t="s">
        <v>476</v>
      </c>
    </row>
    <row r="1203" spans="1:14" x14ac:dyDescent="0.25">
      <c r="A1203">
        <v>1785</v>
      </c>
      <c r="B1203" t="s">
        <v>2</v>
      </c>
      <c r="C1203" t="s">
        <v>906</v>
      </c>
      <c r="D1203" t="s">
        <v>57</v>
      </c>
      <c r="G1203" t="s">
        <v>629</v>
      </c>
      <c r="H1203" s="1">
        <v>0</v>
      </c>
      <c r="I1203" s="8">
        <v>92.833333333333329</v>
      </c>
      <c r="K1203" s="9" t="s">
        <v>629</v>
      </c>
      <c r="M1203" s="11" t="s">
        <v>629</v>
      </c>
      <c r="N1203" s="1" t="s">
        <v>761</v>
      </c>
    </row>
    <row r="1204" spans="1:14" x14ac:dyDescent="0.25">
      <c r="A1204">
        <v>1785</v>
      </c>
      <c r="B1204" t="s">
        <v>2</v>
      </c>
      <c r="C1204" t="s">
        <v>906</v>
      </c>
      <c r="D1204" t="s">
        <v>22</v>
      </c>
      <c r="E1204" t="s">
        <v>92</v>
      </c>
      <c r="F1204" t="s">
        <v>625</v>
      </c>
      <c r="G1204" t="s">
        <v>156</v>
      </c>
      <c r="H1204" s="1">
        <v>12</v>
      </c>
      <c r="I1204" s="8">
        <v>1.1958333333333333</v>
      </c>
      <c r="J1204" s="9">
        <v>3.6794871794871793</v>
      </c>
      <c r="K1204" s="9">
        <v>44.153846153846153</v>
      </c>
      <c r="L1204" s="10">
        <v>0.32500000000000001</v>
      </c>
      <c r="M1204" s="11">
        <v>2.7083333333333334E-2</v>
      </c>
      <c r="N1204" s="1" t="s">
        <v>762</v>
      </c>
    </row>
    <row r="1205" spans="1:14" x14ac:dyDescent="0.25">
      <c r="A1205">
        <v>1785</v>
      </c>
      <c r="B1205" t="s">
        <v>2</v>
      </c>
      <c r="C1205" t="s">
        <v>906</v>
      </c>
      <c r="D1205" t="s">
        <v>25</v>
      </c>
      <c r="E1205" t="s">
        <v>95</v>
      </c>
      <c r="F1205" t="s">
        <v>151</v>
      </c>
      <c r="G1205" t="s">
        <v>628</v>
      </c>
      <c r="H1205" s="1">
        <v>50.802345440000003</v>
      </c>
      <c r="I1205" s="8">
        <v>1380.5041666666666</v>
      </c>
      <c r="J1205" s="9">
        <v>290.63245614035088</v>
      </c>
      <c r="K1205" s="9">
        <v>14764.810432917755</v>
      </c>
      <c r="L1205" s="10">
        <v>4.75</v>
      </c>
      <c r="M1205" s="11">
        <v>9.3499620123050756E-2</v>
      </c>
      <c r="N1205" s="1" t="s">
        <v>177</v>
      </c>
    </row>
    <row r="1206" spans="1:14" x14ac:dyDescent="0.25">
      <c r="A1206">
        <v>1785</v>
      </c>
      <c r="B1206" t="s">
        <v>2</v>
      </c>
      <c r="C1206" t="s">
        <v>906</v>
      </c>
      <c r="D1206" t="s">
        <v>57</v>
      </c>
      <c r="G1206" t="s">
        <v>629</v>
      </c>
      <c r="H1206" s="1">
        <v>0</v>
      </c>
      <c r="I1206" s="8">
        <v>4.6083333333333334</v>
      </c>
      <c r="K1206" s="9" t="s">
        <v>629</v>
      </c>
      <c r="M1206" s="11" t="s">
        <v>629</v>
      </c>
      <c r="N1206" s="1" t="s">
        <v>763</v>
      </c>
    </row>
    <row r="1207" spans="1:14" x14ac:dyDescent="0.25">
      <c r="A1207">
        <v>1786</v>
      </c>
      <c r="B1207" t="s">
        <v>2</v>
      </c>
      <c r="C1207" t="s">
        <v>906</v>
      </c>
      <c r="D1207" t="s">
        <v>11</v>
      </c>
      <c r="E1207" t="s">
        <v>81</v>
      </c>
      <c r="F1207" t="s">
        <v>151</v>
      </c>
      <c r="G1207" t="s">
        <v>628</v>
      </c>
      <c r="H1207" s="1">
        <v>50.802345440000003</v>
      </c>
      <c r="I1207" s="8">
        <v>3776.6166666666668</v>
      </c>
      <c r="J1207" s="9">
        <v>1438.7111111111112</v>
      </c>
      <c r="K1207" s="9">
        <v>73089.898855032894</v>
      </c>
      <c r="L1207" s="10">
        <v>2.625</v>
      </c>
      <c r="M1207" s="11">
        <v>5.167084269958068E-2</v>
      </c>
      <c r="N1207" s="1" t="s">
        <v>631</v>
      </c>
    </row>
    <row r="1208" spans="1:14" x14ac:dyDescent="0.25">
      <c r="A1208">
        <v>1786</v>
      </c>
      <c r="B1208" t="s">
        <v>2</v>
      </c>
      <c r="C1208" t="s">
        <v>906</v>
      </c>
      <c r="D1208" t="s">
        <v>13</v>
      </c>
      <c r="E1208" t="s">
        <v>83</v>
      </c>
      <c r="F1208" t="s">
        <v>151</v>
      </c>
      <c r="G1208" t="s">
        <v>628</v>
      </c>
      <c r="H1208" s="1">
        <v>50.802345440000003</v>
      </c>
      <c r="I1208" s="8">
        <v>4266.354166666667</v>
      </c>
      <c r="J1208" s="9">
        <v>2007.6960784313726</v>
      </c>
      <c r="K1208" s="9">
        <v>101995.66971500393</v>
      </c>
      <c r="L1208" s="10">
        <v>2.125</v>
      </c>
      <c r="M1208" s="11">
        <v>4.1828777423470076E-2</v>
      </c>
      <c r="N1208" s="1" t="s">
        <v>672</v>
      </c>
    </row>
    <row r="1209" spans="1:14" x14ac:dyDescent="0.25">
      <c r="A1209">
        <v>1786</v>
      </c>
      <c r="B1209" t="s">
        <v>2</v>
      </c>
      <c r="C1209" t="s">
        <v>906</v>
      </c>
      <c r="D1209" t="s">
        <v>38</v>
      </c>
      <c r="E1209" t="s">
        <v>108</v>
      </c>
      <c r="F1209" t="s">
        <v>151</v>
      </c>
      <c r="G1209" t="s">
        <v>628</v>
      </c>
      <c r="H1209" s="1">
        <v>50.802345440000003</v>
      </c>
      <c r="I1209" s="8">
        <v>2739.3708333333334</v>
      </c>
      <c r="J1209" s="9">
        <v>1289.1156862745099</v>
      </c>
      <c r="K1209" s="9">
        <v>65490.100406240323</v>
      </c>
      <c r="L1209" s="10">
        <v>2.125</v>
      </c>
      <c r="M1209" s="11">
        <v>4.1828777423470069E-2</v>
      </c>
      <c r="N1209" s="1" t="s">
        <v>719</v>
      </c>
    </row>
    <row r="1210" spans="1:14" x14ac:dyDescent="0.25">
      <c r="A1210">
        <v>1786</v>
      </c>
      <c r="B1210" t="s">
        <v>2</v>
      </c>
      <c r="C1210" t="s">
        <v>906</v>
      </c>
      <c r="D1210" t="s">
        <v>57</v>
      </c>
      <c r="E1210" t="s">
        <v>128</v>
      </c>
      <c r="F1210" t="s">
        <v>157</v>
      </c>
      <c r="G1210" t="s">
        <v>157</v>
      </c>
      <c r="H1210" s="1">
        <v>1</v>
      </c>
      <c r="I1210" s="8">
        <v>1019.2041666666667</v>
      </c>
      <c r="K1210" s="9">
        <v>0</v>
      </c>
      <c r="N1210" s="1" t="s">
        <v>722</v>
      </c>
    </row>
    <row r="1211" spans="1:14" x14ac:dyDescent="0.25">
      <c r="A1211">
        <v>1786</v>
      </c>
      <c r="B1211" t="s">
        <v>2</v>
      </c>
      <c r="C1211" t="s">
        <v>906</v>
      </c>
      <c r="D1211" t="s">
        <v>37</v>
      </c>
      <c r="E1211" t="s">
        <v>107</v>
      </c>
      <c r="F1211" t="s">
        <v>153</v>
      </c>
      <c r="G1211" t="s">
        <v>628</v>
      </c>
      <c r="H1211" s="1">
        <v>1016.0469088</v>
      </c>
      <c r="I1211" s="8">
        <v>804.25</v>
      </c>
      <c r="J1211" s="9">
        <v>100.53125</v>
      </c>
      <c r="K1211" s="9">
        <v>102144.46580029999</v>
      </c>
      <c r="L1211" s="10">
        <v>8</v>
      </c>
      <c r="M1211" s="11">
        <v>7.8736522208884864E-3</v>
      </c>
      <c r="N1211" s="1" t="s">
        <v>746</v>
      </c>
    </row>
    <row r="1212" spans="1:14" x14ac:dyDescent="0.25">
      <c r="A1212">
        <v>1786</v>
      </c>
      <c r="B1212" t="s">
        <v>2</v>
      </c>
      <c r="C1212" t="s">
        <v>906</v>
      </c>
      <c r="D1212" t="s">
        <v>47</v>
      </c>
      <c r="E1212" t="s">
        <v>117</v>
      </c>
      <c r="F1212" t="s">
        <v>153</v>
      </c>
      <c r="G1212" t="s">
        <v>628</v>
      </c>
      <c r="H1212" s="1">
        <v>1016.0469088</v>
      </c>
      <c r="I1212" s="8">
        <v>1669.5374999999999</v>
      </c>
      <c r="J1212" s="9">
        <v>101.1840909090909</v>
      </c>
      <c r="K1212" s="9">
        <v>102807.78278791999</v>
      </c>
      <c r="L1212" s="10">
        <v>16.5</v>
      </c>
      <c r="M1212" s="11">
        <v>1.62394077055825E-2</v>
      </c>
      <c r="N1212" s="1" t="s">
        <v>752</v>
      </c>
    </row>
    <row r="1213" spans="1:14" x14ac:dyDescent="0.25">
      <c r="A1213">
        <v>1786</v>
      </c>
      <c r="B1213" t="s">
        <v>2</v>
      </c>
      <c r="C1213" t="s">
        <v>906</v>
      </c>
      <c r="D1213" t="s">
        <v>28</v>
      </c>
      <c r="E1213" t="s">
        <v>98</v>
      </c>
      <c r="F1213" t="s">
        <v>153</v>
      </c>
      <c r="G1213" t="s">
        <v>628</v>
      </c>
      <c r="H1213" s="1">
        <v>1016.0469088</v>
      </c>
      <c r="I1213" s="8">
        <v>79177.34166666666</v>
      </c>
      <c r="J1213" s="9">
        <v>1979.4335416666665</v>
      </c>
      <c r="K1213" s="9">
        <v>2011197.3311854524</v>
      </c>
      <c r="L1213" s="10">
        <v>40</v>
      </c>
      <c r="M1213" s="11">
        <v>3.9368261104442429E-2</v>
      </c>
      <c r="N1213" s="1" t="s">
        <v>748</v>
      </c>
    </row>
    <row r="1214" spans="1:14" x14ac:dyDescent="0.25">
      <c r="A1214">
        <v>1786</v>
      </c>
      <c r="B1214" t="s">
        <v>2</v>
      </c>
      <c r="C1214" t="s">
        <v>906</v>
      </c>
      <c r="D1214" t="s">
        <v>15</v>
      </c>
      <c r="E1214" t="s">
        <v>85</v>
      </c>
      <c r="F1214" t="s">
        <v>151</v>
      </c>
      <c r="G1214" t="s">
        <v>628</v>
      </c>
      <c r="H1214" s="1">
        <v>50.802345440000003</v>
      </c>
      <c r="I1214" s="8">
        <v>11573.845833333333</v>
      </c>
      <c r="J1214" s="9">
        <v>1928.9743055555555</v>
      </c>
      <c r="K1214" s="9">
        <v>97996.419015717445</v>
      </c>
      <c r="L1214" s="10">
        <v>6</v>
      </c>
      <c r="M1214" s="11">
        <v>0.11810478331332727</v>
      </c>
      <c r="N1214" s="1" t="s">
        <v>474</v>
      </c>
    </row>
    <row r="1215" spans="1:14" x14ac:dyDescent="0.25">
      <c r="A1215">
        <v>1786</v>
      </c>
      <c r="B1215" t="s">
        <v>2</v>
      </c>
      <c r="C1215" t="s">
        <v>906</v>
      </c>
      <c r="D1215" t="s">
        <v>16</v>
      </c>
      <c r="E1215" t="s">
        <v>86</v>
      </c>
      <c r="F1215" t="s">
        <v>152</v>
      </c>
      <c r="G1215" t="s">
        <v>628</v>
      </c>
      <c r="H1215" s="1">
        <v>0.45359237000000002</v>
      </c>
      <c r="I1215" s="8">
        <v>285.16666666666669</v>
      </c>
      <c r="J1215" s="9">
        <v>475.27777777777783</v>
      </c>
      <c r="K1215" s="9">
        <v>215.58237363055559</v>
      </c>
      <c r="L1215" s="10">
        <v>0.6</v>
      </c>
      <c r="M1215" s="11">
        <v>1.3227735731092654</v>
      </c>
      <c r="N1215" s="1" t="s">
        <v>454</v>
      </c>
    </row>
    <row r="1216" spans="1:14" x14ac:dyDescent="0.25">
      <c r="A1216">
        <v>1786</v>
      </c>
      <c r="B1216" t="s">
        <v>2</v>
      </c>
      <c r="C1216" t="s">
        <v>906</v>
      </c>
      <c r="D1216" t="s">
        <v>17</v>
      </c>
      <c r="E1216" t="s">
        <v>87</v>
      </c>
      <c r="F1216" t="s">
        <v>151</v>
      </c>
      <c r="G1216" t="s">
        <v>628</v>
      </c>
      <c r="H1216" s="1">
        <v>50.802345440000003</v>
      </c>
      <c r="I1216" s="8">
        <v>1346.6166666666666</v>
      </c>
      <c r="J1216" s="9">
        <v>598.49629629629624</v>
      </c>
      <c r="K1216" s="9">
        <v>30405.015589005037</v>
      </c>
      <c r="L1216" s="10">
        <v>2.25</v>
      </c>
      <c r="M1216" s="11">
        <v>4.4289293742497723E-2</v>
      </c>
      <c r="N1216" s="1" t="s">
        <v>637</v>
      </c>
    </row>
    <row r="1217" spans="1:14" x14ac:dyDescent="0.25">
      <c r="A1217">
        <v>1786</v>
      </c>
      <c r="B1217" t="s">
        <v>2</v>
      </c>
      <c r="C1217" t="s">
        <v>906</v>
      </c>
      <c r="D1217" t="s">
        <v>36</v>
      </c>
      <c r="E1217" t="s">
        <v>106</v>
      </c>
      <c r="F1217" t="s">
        <v>151</v>
      </c>
      <c r="G1217" t="s">
        <v>628</v>
      </c>
      <c r="H1217" s="1">
        <v>50.802345440000003</v>
      </c>
      <c r="I1217" s="8">
        <v>23.191666666666666</v>
      </c>
      <c r="J1217" s="9">
        <v>30.922222222222221</v>
      </c>
      <c r="K1217" s="9">
        <v>1570.9214151057779</v>
      </c>
      <c r="L1217" s="10">
        <v>0.75</v>
      </c>
      <c r="M1217" s="11">
        <v>1.4763097914165909E-2</v>
      </c>
      <c r="N1217" s="1" t="s">
        <v>652</v>
      </c>
    </row>
    <row r="1218" spans="1:14" x14ac:dyDescent="0.25">
      <c r="A1218">
        <v>1786</v>
      </c>
      <c r="B1218" t="s">
        <v>2</v>
      </c>
      <c r="C1218" t="s">
        <v>906</v>
      </c>
      <c r="D1218" t="s">
        <v>29</v>
      </c>
      <c r="E1218" t="s">
        <v>99</v>
      </c>
      <c r="F1218" t="s">
        <v>156</v>
      </c>
      <c r="G1218" t="s">
        <v>156</v>
      </c>
      <c r="H1218" s="1">
        <v>1</v>
      </c>
      <c r="I1218" s="8">
        <v>28.583333333333332</v>
      </c>
      <c r="J1218" s="9">
        <v>81.666666666666671</v>
      </c>
      <c r="K1218" s="9">
        <v>81.666666666666671</v>
      </c>
      <c r="L1218" s="10">
        <v>0.35</v>
      </c>
      <c r="M1218" s="11">
        <v>0.35</v>
      </c>
      <c r="N1218" s="1" t="s">
        <v>459</v>
      </c>
    </row>
    <row r="1219" spans="1:14" x14ac:dyDescent="0.25">
      <c r="A1219">
        <v>1786</v>
      </c>
      <c r="B1219" t="s">
        <v>2</v>
      </c>
      <c r="C1219" t="s">
        <v>906</v>
      </c>
      <c r="D1219" t="s">
        <v>60</v>
      </c>
      <c r="E1219" t="s">
        <v>131</v>
      </c>
      <c r="F1219" t="s">
        <v>157</v>
      </c>
      <c r="G1219" t="s">
        <v>157</v>
      </c>
      <c r="H1219" s="1">
        <v>1</v>
      </c>
      <c r="I1219" s="8">
        <v>10.766666666666667</v>
      </c>
      <c r="K1219" s="9">
        <v>0</v>
      </c>
      <c r="N1219" s="1" t="s">
        <v>477</v>
      </c>
    </row>
    <row r="1220" spans="1:14" x14ac:dyDescent="0.25">
      <c r="A1220">
        <v>1786</v>
      </c>
      <c r="B1220" t="s">
        <v>2</v>
      </c>
      <c r="C1220" t="s">
        <v>906</v>
      </c>
      <c r="D1220" t="s">
        <v>34</v>
      </c>
      <c r="E1220" t="s">
        <v>104</v>
      </c>
      <c r="F1220" t="s">
        <v>153</v>
      </c>
      <c r="G1220" t="s">
        <v>628</v>
      </c>
      <c r="H1220" s="1">
        <v>1016.0469088</v>
      </c>
      <c r="I1220" s="8">
        <v>6561.1291666666666</v>
      </c>
      <c r="J1220" s="9">
        <v>234.32604166666667</v>
      </c>
      <c r="K1220" s="9">
        <v>238086.25028675667</v>
      </c>
      <c r="L1220" s="10">
        <v>28</v>
      </c>
      <c r="M1220" s="11">
        <v>2.7557782773109697E-2</v>
      </c>
      <c r="N1220" s="1" t="s">
        <v>257</v>
      </c>
    </row>
    <row r="1221" spans="1:14" x14ac:dyDescent="0.25">
      <c r="A1221">
        <v>1786</v>
      </c>
      <c r="B1221" t="s">
        <v>2</v>
      </c>
      <c r="C1221" t="s">
        <v>906</v>
      </c>
      <c r="D1221" t="s">
        <v>33</v>
      </c>
      <c r="E1221" t="s">
        <v>103</v>
      </c>
      <c r="F1221" t="s">
        <v>151</v>
      </c>
      <c r="G1221" t="s">
        <v>628</v>
      </c>
      <c r="H1221" s="1">
        <v>50.802345440000003</v>
      </c>
      <c r="I1221" s="8">
        <v>937.01250000000005</v>
      </c>
      <c r="J1221" s="9">
        <v>937.01250000000005</v>
      </c>
      <c r="K1221" s="9">
        <v>47602.432706598003</v>
      </c>
      <c r="L1221" s="10">
        <v>1</v>
      </c>
      <c r="M1221" s="11">
        <v>1.9684130552221211E-2</v>
      </c>
      <c r="N1221" s="1" t="s">
        <v>478</v>
      </c>
    </row>
    <row r="1222" spans="1:14" x14ac:dyDescent="0.25">
      <c r="A1222">
        <v>1786</v>
      </c>
      <c r="B1222" t="s">
        <v>2</v>
      </c>
      <c r="C1222" t="s">
        <v>906</v>
      </c>
      <c r="D1222" t="s">
        <v>43</v>
      </c>
      <c r="E1222" t="s">
        <v>113</v>
      </c>
      <c r="F1222" t="s">
        <v>156</v>
      </c>
      <c r="G1222" t="s">
        <v>156</v>
      </c>
      <c r="H1222" s="1">
        <v>1</v>
      </c>
      <c r="I1222" s="8">
        <v>10.441666666666666</v>
      </c>
      <c r="J1222" s="9">
        <v>83.533333333333331</v>
      </c>
      <c r="K1222" s="9">
        <v>83.533333333333331</v>
      </c>
      <c r="L1222" s="10">
        <v>0.125</v>
      </c>
      <c r="M1222" s="11">
        <v>0.125</v>
      </c>
      <c r="N1222" s="1" t="s">
        <v>764</v>
      </c>
    </row>
    <row r="1223" spans="1:14" x14ac:dyDescent="0.25">
      <c r="A1223">
        <v>1786</v>
      </c>
      <c r="B1223" t="s">
        <v>2</v>
      </c>
      <c r="C1223" t="s">
        <v>906</v>
      </c>
      <c r="D1223" t="s">
        <v>57</v>
      </c>
      <c r="G1223" t="s">
        <v>629</v>
      </c>
      <c r="H1223" s="1">
        <v>0</v>
      </c>
      <c r="I1223" s="8">
        <v>82.36666666666666</v>
      </c>
      <c r="K1223" s="9" t="s">
        <v>629</v>
      </c>
      <c r="M1223" s="11" t="s">
        <v>629</v>
      </c>
      <c r="N1223" s="1" t="s">
        <v>765</v>
      </c>
    </row>
    <row r="1224" spans="1:14" x14ac:dyDescent="0.25">
      <c r="A1224">
        <v>1786</v>
      </c>
      <c r="B1224" t="s">
        <v>2</v>
      </c>
      <c r="C1224" t="s">
        <v>906</v>
      </c>
      <c r="D1224" t="s">
        <v>25</v>
      </c>
      <c r="E1224" t="s">
        <v>95</v>
      </c>
      <c r="F1224" t="s">
        <v>151</v>
      </c>
      <c r="G1224" t="s">
        <v>628</v>
      </c>
      <c r="H1224" s="1">
        <v>50.802345440000003</v>
      </c>
      <c r="I1224" s="8">
        <v>2996.1041666666665</v>
      </c>
      <c r="J1224" s="9">
        <v>630.75877192982455</v>
      </c>
      <c r="K1224" s="9">
        <v>32044.025020889123</v>
      </c>
      <c r="L1224" s="10">
        <v>4.75</v>
      </c>
      <c r="M1224" s="11">
        <v>9.3499620123050756E-2</v>
      </c>
      <c r="N1224" s="1" t="s">
        <v>177</v>
      </c>
    </row>
    <row r="1225" spans="1:14" x14ac:dyDescent="0.25">
      <c r="A1225">
        <v>1786</v>
      </c>
      <c r="B1225" t="s">
        <v>2</v>
      </c>
      <c r="C1225" t="s">
        <v>906</v>
      </c>
      <c r="D1225" t="s">
        <v>26</v>
      </c>
      <c r="E1225" t="s">
        <v>96</v>
      </c>
      <c r="F1225" t="s">
        <v>155</v>
      </c>
      <c r="G1225" t="s">
        <v>630</v>
      </c>
      <c r="H1225" s="1">
        <v>1047.2287696757962</v>
      </c>
      <c r="I1225" s="8">
        <v>111.41666666666667</v>
      </c>
      <c r="J1225" s="9">
        <v>5.3055555555555554</v>
      </c>
      <c r="K1225" s="9">
        <v>5556.1304168910301</v>
      </c>
      <c r="L1225" s="10">
        <v>21</v>
      </c>
      <c r="M1225" s="11">
        <v>2.0052925022773425E-2</v>
      </c>
      <c r="N1225" s="1" t="s">
        <v>739</v>
      </c>
    </row>
    <row r="1226" spans="1:14" x14ac:dyDescent="0.25">
      <c r="A1226">
        <v>1786</v>
      </c>
      <c r="B1226" t="s">
        <v>2</v>
      </c>
      <c r="C1226" t="s">
        <v>906</v>
      </c>
      <c r="D1226" t="s">
        <v>57</v>
      </c>
      <c r="E1226" t="s">
        <v>127</v>
      </c>
      <c r="F1226" t="s">
        <v>157</v>
      </c>
      <c r="G1226" t="s">
        <v>157</v>
      </c>
      <c r="H1226" s="1">
        <v>1</v>
      </c>
      <c r="I1226" s="8">
        <v>254.50416666666666</v>
      </c>
      <c r="K1226" s="9">
        <v>0</v>
      </c>
      <c r="N1226" s="1" t="s">
        <v>447</v>
      </c>
    </row>
    <row r="1227" spans="1:14" x14ac:dyDescent="0.25">
      <c r="A1227">
        <v>1787</v>
      </c>
      <c r="B1227" t="s">
        <v>2</v>
      </c>
      <c r="C1227" t="s">
        <v>906</v>
      </c>
      <c r="D1227" t="s">
        <v>57</v>
      </c>
      <c r="G1227" t="s">
        <v>629</v>
      </c>
      <c r="H1227" s="1">
        <v>0</v>
      </c>
      <c r="I1227" s="8">
        <v>0.60833333333333328</v>
      </c>
      <c r="K1227" s="9" t="s">
        <v>629</v>
      </c>
      <c r="M1227" s="11" t="s">
        <v>629</v>
      </c>
      <c r="N1227" s="1" t="s">
        <v>479</v>
      </c>
    </row>
    <row r="1228" spans="1:14" x14ac:dyDescent="0.25">
      <c r="A1228">
        <v>1787</v>
      </c>
      <c r="B1228" t="s">
        <v>2</v>
      </c>
      <c r="C1228" t="s">
        <v>906</v>
      </c>
      <c r="D1228" t="s">
        <v>44</v>
      </c>
      <c r="E1228" t="s">
        <v>114</v>
      </c>
      <c r="F1228" t="s">
        <v>152</v>
      </c>
      <c r="G1228" t="s">
        <v>628</v>
      </c>
      <c r="H1228" s="1">
        <v>0.45359237000000002</v>
      </c>
      <c r="I1228" s="8">
        <v>105.16666666666667</v>
      </c>
      <c r="J1228" s="9">
        <v>2804.4444444444448</v>
      </c>
      <c r="K1228" s="9">
        <v>1272.0746020888892</v>
      </c>
      <c r="L1228" s="10">
        <v>3.7499999999999999E-2</v>
      </c>
      <c r="M1228" s="11">
        <v>8.2673348319329085E-2</v>
      </c>
      <c r="N1228" s="1" t="s">
        <v>467</v>
      </c>
    </row>
    <row r="1229" spans="1:14" x14ac:dyDescent="0.25">
      <c r="A1229">
        <v>1787</v>
      </c>
      <c r="B1229" t="s">
        <v>2</v>
      </c>
      <c r="C1229" t="s">
        <v>906</v>
      </c>
      <c r="D1229" t="s">
        <v>57</v>
      </c>
      <c r="G1229" t="s">
        <v>629</v>
      </c>
      <c r="H1229" s="1">
        <v>0</v>
      </c>
      <c r="I1229" s="8">
        <v>7.0291666666666668</v>
      </c>
      <c r="K1229" s="9" t="s">
        <v>629</v>
      </c>
      <c r="M1229" s="11" t="s">
        <v>629</v>
      </c>
      <c r="N1229" s="1" t="s">
        <v>480</v>
      </c>
    </row>
    <row r="1230" spans="1:14" x14ac:dyDescent="0.25">
      <c r="A1230">
        <v>1787</v>
      </c>
      <c r="B1230" t="s">
        <v>2</v>
      </c>
      <c r="C1230" t="s">
        <v>906</v>
      </c>
      <c r="D1230" t="s">
        <v>51</v>
      </c>
      <c r="E1230" t="s">
        <v>121</v>
      </c>
      <c r="F1230" t="s">
        <v>152</v>
      </c>
      <c r="G1230" t="s">
        <v>628</v>
      </c>
      <c r="H1230" s="1">
        <v>0.45359237000000002</v>
      </c>
      <c r="I1230" s="8">
        <v>5.5374999999999996</v>
      </c>
      <c r="J1230" s="9">
        <v>7.9107142857142856</v>
      </c>
      <c r="K1230" s="9">
        <v>3.5882396412499999</v>
      </c>
      <c r="L1230" s="10">
        <v>0.7</v>
      </c>
      <c r="M1230" s="11">
        <v>1.5432358352941431</v>
      </c>
      <c r="N1230" s="1" t="s">
        <v>766</v>
      </c>
    </row>
    <row r="1231" spans="1:14" x14ac:dyDescent="0.25">
      <c r="A1231">
        <v>1787</v>
      </c>
      <c r="B1231" t="s">
        <v>2</v>
      </c>
      <c r="C1231" t="s">
        <v>906</v>
      </c>
      <c r="D1231" t="s">
        <v>57</v>
      </c>
      <c r="G1231" t="s">
        <v>629</v>
      </c>
      <c r="H1231" s="1">
        <v>0</v>
      </c>
      <c r="I1231" s="8">
        <v>31.375</v>
      </c>
      <c r="K1231" s="9" t="s">
        <v>629</v>
      </c>
      <c r="M1231" s="11" t="s">
        <v>629</v>
      </c>
      <c r="N1231" s="1" t="s">
        <v>767</v>
      </c>
    </row>
    <row r="1232" spans="1:14" x14ac:dyDescent="0.25">
      <c r="A1232">
        <v>1787</v>
      </c>
      <c r="B1232" t="s">
        <v>2</v>
      </c>
      <c r="C1232" t="s">
        <v>906</v>
      </c>
      <c r="D1232" t="s">
        <v>11</v>
      </c>
      <c r="E1232" t="s">
        <v>81</v>
      </c>
      <c r="F1232" t="s">
        <v>151</v>
      </c>
      <c r="G1232" t="s">
        <v>628</v>
      </c>
      <c r="H1232" s="1">
        <v>50.802345440000003</v>
      </c>
      <c r="I1232" s="8">
        <v>8117.1166666666668</v>
      </c>
      <c r="J1232" s="9">
        <v>3092.2349206349209</v>
      </c>
      <c r="K1232" s="9">
        <v>157092.78661972625</v>
      </c>
      <c r="L1232" s="10">
        <v>2.625</v>
      </c>
      <c r="M1232" s="11">
        <v>5.1670842699580673E-2</v>
      </c>
      <c r="N1232" s="1" t="s">
        <v>631</v>
      </c>
    </row>
    <row r="1233" spans="1:14" x14ac:dyDescent="0.25">
      <c r="A1233">
        <v>1787</v>
      </c>
      <c r="B1233" t="s">
        <v>2</v>
      </c>
      <c r="C1233" t="s">
        <v>906</v>
      </c>
      <c r="D1233" t="s">
        <v>13</v>
      </c>
      <c r="E1233" t="s">
        <v>83</v>
      </c>
      <c r="F1233" t="s">
        <v>151</v>
      </c>
      <c r="G1233" t="s">
        <v>628</v>
      </c>
      <c r="H1233" s="1">
        <v>50.802345440000003</v>
      </c>
      <c r="I1233" s="8">
        <v>6388.0083333333332</v>
      </c>
      <c r="J1233" s="9">
        <v>3006.1215686274509</v>
      </c>
      <c r="K1233" s="9">
        <v>152718.02636404644</v>
      </c>
      <c r="L1233" s="10">
        <v>2.125</v>
      </c>
      <c r="M1233" s="11">
        <v>4.1828777423470076E-2</v>
      </c>
      <c r="N1233" s="1" t="s">
        <v>672</v>
      </c>
    </row>
    <row r="1234" spans="1:14" x14ac:dyDescent="0.25">
      <c r="A1234">
        <v>1787</v>
      </c>
      <c r="B1234" t="s">
        <v>2</v>
      </c>
      <c r="C1234" t="s">
        <v>906</v>
      </c>
      <c r="D1234" t="s">
        <v>38</v>
      </c>
      <c r="E1234" t="s">
        <v>108</v>
      </c>
      <c r="F1234" t="s">
        <v>151</v>
      </c>
      <c r="G1234" t="s">
        <v>628</v>
      </c>
      <c r="H1234" s="1">
        <v>50.802345440000003</v>
      </c>
      <c r="I1234" s="8">
        <v>5185.0375000000004</v>
      </c>
      <c r="J1234" s="9">
        <v>2440.0176470588235</v>
      </c>
      <c r="K1234" s="9">
        <v>123958.61938557836</v>
      </c>
      <c r="L1234" s="10">
        <v>2.125</v>
      </c>
      <c r="M1234" s="11">
        <v>4.1828777423470076E-2</v>
      </c>
      <c r="N1234" s="1" t="s">
        <v>719</v>
      </c>
    </row>
    <row r="1235" spans="1:14" x14ac:dyDescent="0.25">
      <c r="A1235">
        <v>1787</v>
      </c>
      <c r="B1235" t="s">
        <v>2</v>
      </c>
      <c r="C1235" t="s">
        <v>906</v>
      </c>
      <c r="D1235" t="s">
        <v>33</v>
      </c>
      <c r="E1235" t="s">
        <v>103</v>
      </c>
      <c r="F1235" t="s">
        <v>151</v>
      </c>
      <c r="G1235" t="s">
        <v>628</v>
      </c>
      <c r="H1235" s="1">
        <v>50.802345440000003</v>
      </c>
      <c r="I1235" s="8">
        <v>771.04166666666663</v>
      </c>
      <c r="J1235" s="9">
        <v>771.04166666666663</v>
      </c>
      <c r="K1235" s="9">
        <v>39170.725098633331</v>
      </c>
      <c r="L1235" s="10">
        <v>1</v>
      </c>
      <c r="M1235" s="11">
        <v>1.9684130552221214E-2</v>
      </c>
      <c r="N1235" s="1" t="s">
        <v>659</v>
      </c>
    </row>
    <row r="1236" spans="1:14" x14ac:dyDescent="0.25">
      <c r="A1236">
        <v>1787</v>
      </c>
      <c r="B1236" t="s">
        <v>2</v>
      </c>
      <c r="C1236" t="s">
        <v>906</v>
      </c>
      <c r="D1236" t="s">
        <v>57</v>
      </c>
      <c r="E1236" t="s">
        <v>128</v>
      </c>
      <c r="F1236" t="s">
        <v>157</v>
      </c>
      <c r="G1236" t="s">
        <v>157</v>
      </c>
      <c r="H1236" s="1">
        <v>1</v>
      </c>
      <c r="I1236" s="8">
        <v>1045.0125</v>
      </c>
      <c r="K1236" s="9">
        <v>0</v>
      </c>
      <c r="N1236" s="1" t="s">
        <v>722</v>
      </c>
    </row>
    <row r="1237" spans="1:14" x14ac:dyDescent="0.25">
      <c r="A1237">
        <v>1787</v>
      </c>
      <c r="B1237" t="s">
        <v>2</v>
      </c>
      <c r="C1237" t="s">
        <v>906</v>
      </c>
      <c r="D1237" t="s">
        <v>20</v>
      </c>
      <c r="E1237" t="s">
        <v>90</v>
      </c>
      <c r="F1237" t="s">
        <v>151</v>
      </c>
      <c r="G1237" t="s">
        <v>628</v>
      </c>
      <c r="H1237" s="1">
        <v>50.802345440000003</v>
      </c>
      <c r="I1237" s="8">
        <v>2.0375000000000001</v>
      </c>
      <c r="J1237" s="9">
        <v>2.3285714285714287</v>
      </c>
      <c r="K1237" s="9">
        <v>118.29689009600001</v>
      </c>
      <c r="L1237" s="10">
        <v>0.875</v>
      </c>
      <c r="M1237" s="11">
        <v>1.722361423319356E-2</v>
      </c>
      <c r="N1237" s="1" t="s">
        <v>768</v>
      </c>
    </row>
    <row r="1238" spans="1:14" x14ac:dyDescent="0.25">
      <c r="A1238">
        <v>1787</v>
      </c>
      <c r="B1238" t="s">
        <v>2</v>
      </c>
      <c r="C1238" t="s">
        <v>906</v>
      </c>
      <c r="D1238" t="s">
        <v>59</v>
      </c>
      <c r="E1238" t="s">
        <v>130</v>
      </c>
      <c r="F1238" t="s">
        <v>153</v>
      </c>
      <c r="G1238" t="s">
        <v>628</v>
      </c>
      <c r="H1238" s="1">
        <v>1016.0469088</v>
      </c>
      <c r="I1238" s="8">
        <v>568</v>
      </c>
      <c r="J1238" s="9">
        <v>71</v>
      </c>
      <c r="K1238" s="9">
        <v>72139.330524799996</v>
      </c>
      <c r="L1238" s="10">
        <v>8</v>
      </c>
      <c r="M1238" s="11">
        <v>7.8736522208884847E-3</v>
      </c>
      <c r="N1238" s="1" t="s">
        <v>769</v>
      </c>
    </row>
    <row r="1239" spans="1:14" x14ac:dyDescent="0.25">
      <c r="A1239">
        <v>1787</v>
      </c>
      <c r="B1239" t="s">
        <v>2</v>
      </c>
      <c r="C1239" t="s">
        <v>906</v>
      </c>
      <c r="D1239" t="s">
        <v>37</v>
      </c>
      <c r="E1239" t="s">
        <v>107</v>
      </c>
      <c r="F1239" t="s">
        <v>153</v>
      </c>
      <c r="G1239" t="s">
        <v>628</v>
      </c>
      <c r="H1239" s="1">
        <v>1016.0469088</v>
      </c>
      <c r="I1239" s="8">
        <v>1988.7625</v>
      </c>
      <c r="J1239" s="9">
        <v>248.59531250000001</v>
      </c>
      <c r="K1239" s="9">
        <v>252584.498807795</v>
      </c>
      <c r="L1239" s="10">
        <v>8</v>
      </c>
      <c r="M1239" s="11">
        <v>7.8736522208884847E-3</v>
      </c>
      <c r="N1239" s="1" t="s">
        <v>770</v>
      </c>
    </row>
    <row r="1240" spans="1:14" x14ac:dyDescent="0.25">
      <c r="A1240">
        <v>1787</v>
      </c>
      <c r="B1240" t="s">
        <v>2</v>
      </c>
      <c r="C1240" t="s">
        <v>906</v>
      </c>
      <c r="D1240" t="s">
        <v>47</v>
      </c>
      <c r="E1240" t="s">
        <v>117</v>
      </c>
      <c r="F1240" t="s">
        <v>153</v>
      </c>
      <c r="G1240" t="s">
        <v>628</v>
      </c>
      <c r="H1240" s="1">
        <v>1016.0469088</v>
      </c>
      <c r="I1240" s="8">
        <v>1462.0208333333333</v>
      </c>
      <c r="J1240" s="9">
        <v>88.607323232323225</v>
      </c>
      <c r="K1240" s="9">
        <v>90029.196867244435</v>
      </c>
      <c r="L1240" s="10">
        <v>16.5</v>
      </c>
      <c r="M1240" s="11">
        <v>1.6239407705582503E-2</v>
      </c>
      <c r="N1240" s="1" t="s">
        <v>771</v>
      </c>
    </row>
    <row r="1241" spans="1:14" x14ac:dyDescent="0.25">
      <c r="A1241">
        <v>1787</v>
      </c>
      <c r="B1241" t="s">
        <v>2</v>
      </c>
      <c r="C1241" t="s">
        <v>906</v>
      </c>
      <c r="D1241" t="s">
        <v>28</v>
      </c>
      <c r="E1241" t="s">
        <v>98</v>
      </c>
      <c r="F1241" t="s">
        <v>153</v>
      </c>
      <c r="G1241" t="s">
        <v>628</v>
      </c>
      <c r="H1241" s="1">
        <v>1016.0469088</v>
      </c>
      <c r="I1241" s="8">
        <v>62480.120833333334</v>
      </c>
      <c r="J1241" s="9">
        <v>1562.0030208333333</v>
      </c>
      <c r="K1241" s="9">
        <v>1587068.3408539703</v>
      </c>
      <c r="L1241" s="10">
        <v>40</v>
      </c>
      <c r="M1241" s="11">
        <v>3.9368261104442429E-2</v>
      </c>
      <c r="N1241" s="1" t="s">
        <v>772</v>
      </c>
    </row>
    <row r="1242" spans="1:14" x14ac:dyDescent="0.25">
      <c r="A1242">
        <v>1787</v>
      </c>
      <c r="B1242" t="s">
        <v>2</v>
      </c>
      <c r="C1242" t="s">
        <v>906</v>
      </c>
      <c r="D1242" t="s">
        <v>15</v>
      </c>
      <c r="E1242" t="s">
        <v>85</v>
      </c>
      <c r="F1242" t="s">
        <v>151</v>
      </c>
      <c r="G1242" t="s">
        <v>628</v>
      </c>
      <c r="H1242" s="1">
        <v>50.802345440000003</v>
      </c>
      <c r="I1242" s="8">
        <v>15336.454166666666</v>
      </c>
      <c r="J1242" s="9">
        <v>2556.0756944444443</v>
      </c>
      <c r="K1242" s="9">
        <v>129854.64039995456</v>
      </c>
      <c r="L1242" s="10">
        <v>6</v>
      </c>
      <c r="M1242" s="11">
        <v>0.11810478331332727</v>
      </c>
      <c r="N1242" s="1" t="s">
        <v>474</v>
      </c>
    </row>
    <row r="1243" spans="1:14" x14ac:dyDescent="0.25">
      <c r="A1243">
        <v>1787</v>
      </c>
      <c r="B1243" t="s">
        <v>2</v>
      </c>
      <c r="C1243" t="s">
        <v>906</v>
      </c>
      <c r="D1243" t="s">
        <v>16</v>
      </c>
      <c r="E1243" t="s">
        <v>86</v>
      </c>
      <c r="F1243" t="s">
        <v>152</v>
      </c>
      <c r="G1243" t="s">
        <v>628</v>
      </c>
      <c r="H1243" s="1">
        <v>0.45359237000000002</v>
      </c>
      <c r="I1243" s="8">
        <v>402.16666666666669</v>
      </c>
      <c r="J1243" s="9">
        <v>670.27777777777783</v>
      </c>
      <c r="K1243" s="9">
        <v>304.0328857805556</v>
      </c>
      <c r="L1243" s="10">
        <v>0.6</v>
      </c>
      <c r="M1243" s="11">
        <v>1.3227735731092654</v>
      </c>
      <c r="N1243" s="1" t="s">
        <v>481</v>
      </c>
    </row>
    <row r="1244" spans="1:14" x14ac:dyDescent="0.25">
      <c r="A1244">
        <v>1787</v>
      </c>
      <c r="B1244" t="s">
        <v>2</v>
      </c>
      <c r="C1244" t="s">
        <v>906</v>
      </c>
      <c r="D1244" t="s">
        <v>17</v>
      </c>
      <c r="E1244" t="s">
        <v>87</v>
      </c>
      <c r="F1244" t="s">
        <v>151</v>
      </c>
      <c r="G1244" t="s">
        <v>628</v>
      </c>
      <c r="H1244" s="1">
        <v>50.802345440000003</v>
      </c>
      <c r="I1244" s="8">
        <v>4138.4333333333334</v>
      </c>
      <c r="J1244" s="9">
        <v>1839.3037037037038</v>
      </c>
      <c r="K1244" s="9">
        <v>93440.942124626978</v>
      </c>
      <c r="L1244" s="10">
        <v>2.25</v>
      </c>
      <c r="M1244" s="11">
        <v>4.4289293742497723E-2</v>
      </c>
      <c r="N1244" s="1" t="s">
        <v>637</v>
      </c>
    </row>
    <row r="1245" spans="1:14" x14ac:dyDescent="0.25">
      <c r="A1245">
        <v>1787</v>
      </c>
      <c r="B1245" t="s">
        <v>2</v>
      </c>
      <c r="C1245" t="s">
        <v>906</v>
      </c>
      <c r="D1245" t="s">
        <v>63</v>
      </c>
      <c r="E1245" t="s">
        <v>134</v>
      </c>
      <c r="F1245" t="s">
        <v>152</v>
      </c>
      <c r="G1245" t="s">
        <v>628</v>
      </c>
      <c r="H1245" s="1">
        <v>0.45359237000000002</v>
      </c>
      <c r="I1245" s="8">
        <v>33.25</v>
      </c>
      <c r="J1245" s="9">
        <v>532</v>
      </c>
      <c r="K1245" s="9">
        <v>241.31114084000001</v>
      </c>
      <c r="L1245" s="10">
        <v>6.25E-2</v>
      </c>
      <c r="M1245" s="11">
        <v>0.13778891386554848</v>
      </c>
      <c r="N1245" s="1" t="s">
        <v>773</v>
      </c>
    </row>
    <row r="1246" spans="1:14" x14ac:dyDescent="0.25">
      <c r="A1246">
        <v>1787</v>
      </c>
      <c r="B1246" t="s">
        <v>2</v>
      </c>
      <c r="C1246" t="s">
        <v>906</v>
      </c>
      <c r="D1246" t="s">
        <v>40</v>
      </c>
      <c r="E1246" t="s">
        <v>110</v>
      </c>
      <c r="F1246" t="s">
        <v>151</v>
      </c>
      <c r="G1246" t="s">
        <v>628</v>
      </c>
      <c r="H1246" s="1">
        <v>50.802345440000003</v>
      </c>
      <c r="I1246" s="8">
        <v>1.1166666666666667</v>
      </c>
      <c r="J1246" s="9">
        <v>1.5952380952380953</v>
      </c>
      <c r="K1246" s="9">
        <v>81.041836773333344</v>
      </c>
      <c r="L1246" s="10">
        <v>0.7</v>
      </c>
      <c r="M1246" s="11">
        <v>1.3778891386554847E-2</v>
      </c>
      <c r="N1246" s="1" t="s">
        <v>760</v>
      </c>
    </row>
    <row r="1247" spans="1:14" x14ac:dyDescent="0.25">
      <c r="A1247">
        <v>1787</v>
      </c>
      <c r="B1247" t="s">
        <v>2</v>
      </c>
      <c r="C1247" t="s">
        <v>906</v>
      </c>
      <c r="D1247" t="s">
        <v>36</v>
      </c>
      <c r="E1247" t="s">
        <v>106</v>
      </c>
      <c r="F1247" t="s">
        <v>151</v>
      </c>
      <c r="G1247" t="s">
        <v>628</v>
      </c>
      <c r="H1247" s="1">
        <v>50.802345440000003</v>
      </c>
      <c r="I1247" s="8">
        <v>41.85</v>
      </c>
      <c r="J1247" s="9">
        <v>55.800000000000004</v>
      </c>
      <c r="K1247" s="9">
        <v>2834.7708755520002</v>
      </c>
      <c r="L1247" s="10">
        <v>0.75</v>
      </c>
      <c r="M1247" s="11">
        <v>1.4763097914165909E-2</v>
      </c>
      <c r="N1247" s="1" t="s">
        <v>652</v>
      </c>
    </row>
    <row r="1248" spans="1:14" x14ac:dyDescent="0.25">
      <c r="A1248">
        <v>1787</v>
      </c>
      <c r="B1248" t="s">
        <v>2</v>
      </c>
      <c r="C1248" t="s">
        <v>906</v>
      </c>
      <c r="D1248" t="s">
        <v>49</v>
      </c>
      <c r="E1248" t="s">
        <v>119</v>
      </c>
      <c r="F1248" t="s">
        <v>151</v>
      </c>
      <c r="G1248" t="s">
        <v>628</v>
      </c>
      <c r="H1248" s="1">
        <v>50.802345440000003</v>
      </c>
      <c r="I1248" s="8">
        <v>12.366666666666667</v>
      </c>
      <c r="J1248" s="9">
        <v>8.9939393939393941</v>
      </c>
      <c r="K1248" s="9">
        <v>456.91321595733336</v>
      </c>
      <c r="L1248" s="10">
        <v>1.375</v>
      </c>
      <c r="M1248" s="11">
        <v>2.7065679509304167E-2</v>
      </c>
      <c r="N1248" s="1" t="s">
        <v>774</v>
      </c>
    </row>
    <row r="1249" spans="1:14" x14ac:dyDescent="0.25">
      <c r="A1249">
        <v>1787</v>
      </c>
      <c r="B1249" t="s">
        <v>2</v>
      </c>
      <c r="C1249" t="s">
        <v>906</v>
      </c>
      <c r="D1249" t="s">
        <v>52</v>
      </c>
      <c r="E1249" t="s">
        <v>122</v>
      </c>
      <c r="F1249" t="s">
        <v>153</v>
      </c>
      <c r="G1249" t="s">
        <v>628</v>
      </c>
      <c r="H1249" s="1">
        <v>1016.0469088</v>
      </c>
      <c r="I1249" s="8">
        <v>63.44166666666667</v>
      </c>
      <c r="J1249" s="9">
        <v>6.5068376068376068</v>
      </c>
      <c r="K1249" s="9">
        <v>6611.25223649094</v>
      </c>
      <c r="L1249" s="10">
        <v>9.75</v>
      </c>
      <c r="M1249" s="11">
        <v>9.596013644207842E-3</v>
      </c>
      <c r="N1249" s="1" t="s">
        <v>449</v>
      </c>
    </row>
    <row r="1250" spans="1:14" x14ac:dyDescent="0.25">
      <c r="A1250">
        <v>1787</v>
      </c>
      <c r="B1250" t="s">
        <v>2</v>
      </c>
      <c r="C1250" t="s">
        <v>906</v>
      </c>
      <c r="D1250" t="s">
        <v>64</v>
      </c>
      <c r="E1250" t="s">
        <v>135</v>
      </c>
      <c r="F1250" t="s">
        <v>153</v>
      </c>
      <c r="G1250" t="s">
        <v>628</v>
      </c>
      <c r="H1250" s="1">
        <v>1016.0469088</v>
      </c>
      <c r="I1250" s="8">
        <v>0.125</v>
      </c>
      <c r="J1250" s="9">
        <v>0.05</v>
      </c>
      <c r="K1250" s="9">
        <v>50.802345440000003</v>
      </c>
      <c r="L1250" s="10">
        <v>2.5</v>
      </c>
      <c r="M1250" s="11">
        <v>2.4605163190276514E-3</v>
      </c>
      <c r="N1250" s="1" t="s">
        <v>483</v>
      </c>
    </row>
    <row r="1251" spans="1:14" x14ac:dyDescent="0.25">
      <c r="A1251">
        <v>1787</v>
      </c>
      <c r="B1251" t="s">
        <v>2</v>
      </c>
      <c r="C1251" t="s">
        <v>906</v>
      </c>
      <c r="D1251" t="s">
        <v>60</v>
      </c>
      <c r="E1251" t="s">
        <v>131</v>
      </c>
      <c r="F1251" t="s">
        <v>157</v>
      </c>
      <c r="G1251" t="s">
        <v>157</v>
      </c>
      <c r="H1251" s="1">
        <v>1</v>
      </c>
      <c r="I1251" s="8">
        <v>16.108333333333334</v>
      </c>
      <c r="K1251" s="9">
        <v>0</v>
      </c>
      <c r="N1251" s="1" t="s">
        <v>756</v>
      </c>
    </row>
    <row r="1252" spans="1:14" x14ac:dyDescent="0.25">
      <c r="A1252">
        <v>1787</v>
      </c>
      <c r="B1252" t="s">
        <v>2</v>
      </c>
      <c r="C1252" t="s">
        <v>906</v>
      </c>
      <c r="D1252" t="s">
        <v>34</v>
      </c>
      <c r="E1252" t="s">
        <v>104</v>
      </c>
      <c r="F1252" t="s">
        <v>153</v>
      </c>
      <c r="G1252" t="s">
        <v>628</v>
      </c>
      <c r="H1252" s="1">
        <v>1016.0469088</v>
      </c>
      <c r="I1252" s="8">
        <v>5458.1083333333336</v>
      </c>
      <c r="J1252" s="9">
        <v>194.93244047619049</v>
      </c>
      <c r="K1252" s="9">
        <v>198060.50357067335</v>
      </c>
      <c r="L1252" s="10">
        <v>28</v>
      </c>
      <c r="M1252" s="11">
        <v>2.7557782773109697E-2</v>
      </c>
      <c r="N1252" s="1" t="s">
        <v>257</v>
      </c>
    </row>
    <row r="1253" spans="1:14" x14ac:dyDescent="0.25">
      <c r="A1253">
        <v>1787</v>
      </c>
      <c r="B1253" t="s">
        <v>2</v>
      </c>
      <c r="C1253" t="s">
        <v>906</v>
      </c>
      <c r="D1253" t="s">
        <v>57</v>
      </c>
      <c r="G1253" t="s">
        <v>629</v>
      </c>
      <c r="H1253" s="1">
        <v>0</v>
      </c>
      <c r="I1253" s="8">
        <v>1.4541666666666666</v>
      </c>
      <c r="K1253" s="9" t="s">
        <v>629</v>
      </c>
      <c r="M1253" s="11" t="s">
        <v>629</v>
      </c>
      <c r="N1253" s="1" t="s">
        <v>139</v>
      </c>
    </row>
    <row r="1254" spans="1:14" x14ac:dyDescent="0.25">
      <c r="A1254">
        <v>1787</v>
      </c>
      <c r="B1254" t="s">
        <v>2</v>
      </c>
      <c r="C1254" t="s">
        <v>906</v>
      </c>
      <c r="D1254" t="s">
        <v>43</v>
      </c>
      <c r="E1254" t="s">
        <v>113</v>
      </c>
      <c r="F1254" t="s">
        <v>156</v>
      </c>
      <c r="G1254" t="s">
        <v>156</v>
      </c>
      <c r="H1254" s="1">
        <v>1</v>
      </c>
      <c r="I1254" s="8">
        <v>0.83333333333333337</v>
      </c>
      <c r="J1254" s="9">
        <v>6.666666666666667</v>
      </c>
      <c r="K1254" s="9">
        <v>6.666666666666667</v>
      </c>
      <c r="L1254" s="10">
        <v>0.125</v>
      </c>
      <c r="M1254" s="11">
        <v>0.125</v>
      </c>
      <c r="N1254" s="1" t="s">
        <v>775</v>
      </c>
    </row>
    <row r="1255" spans="1:14" x14ac:dyDescent="0.25">
      <c r="A1255">
        <v>1787</v>
      </c>
      <c r="B1255" t="s">
        <v>2</v>
      </c>
      <c r="C1255" t="s">
        <v>906</v>
      </c>
      <c r="D1255" t="s">
        <v>57</v>
      </c>
      <c r="G1255" t="s">
        <v>629</v>
      </c>
      <c r="H1255" s="1">
        <v>0</v>
      </c>
      <c r="I1255" s="8">
        <v>8.5333333333333332</v>
      </c>
      <c r="K1255" s="9" t="s">
        <v>629</v>
      </c>
      <c r="M1255" s="11" t="s">
        <v>629</v>
      </c>
      <c r="N1255" s="1" t="s">
        <v>761</v>
      </c>
    </row>
    <row r="1256" spans="1:14" x14ac:dyDescent="0.25">
      <c r="A1256">
        <v>1787</v>
      </c>
      <c r="B1256" t="s">
        <v>2</v>
      </c>
      <c r="C1256" t="s">
        <v>906</v>
      </c>
      <c r="D1256" t="s">
        <v>22</v>
      </c>
      <c r="E1256" t="s">
        <v>92</v>
      </c>
      <c r="F1256" t="s">
        <v>625</v>
      </c>
      <c r="G1256" t="s">
        <v>156</v>
      </c>
      <c r="H1256" s="1">
        <v>12</v>
      </c>
      <c r="I1256" s="8">
        <v>31.608333333333334</v>
      </c>
      <c r="J1256" s="9">
        <v>97.256410256410263</v>
      </c>
      <c r="K1256" s="9">
        <v>1167.0769230769231</v>
      </c>
      <c r="L1256" s="10">
        <v>0.32500000000000001</v>
      </c>
      <c r="M1256" s="11">
        <v>2.7083333333333334E-2</v>
      </c>
      <c r="N1256" s="1" t="s">
        <v>762</v>
      </c>
    </row>
    <row r="1257" spans="1:14" x14ac:dyDescent="0.25">
      <c r="A1257">
        <v>1787</v>
      </c>
      <c r="B1257" t="s">
        <v>2</v>
      </c>
      <c r="C1257" t="s">
        <v>906</v>
      </c>
      <c r="D1257" t="s">
        <v>65</v>
      </c>
      <c r="E1257" t="s">
        <v>136</v>
      </c>
      <c r="F1257" t="s">
        <v>157</v>
      </c>
      <c r="G1257" t="s">
        <v>157</v>
      </c>
      <c r="H1257" s="1">
        <v>1</v>
      </c>
      <c r="I1257" s="8">
        <v>7.6916666666666664</v>
      </c>
      <c r="K1257" s="9">
        <v>0</v>
      </c>
      <c r="N1257" s="1" t="s">
        <v>776</v>
      </c>
    </row>
    <row r="1258" spans="1:14" x14ac:dyDescent="0.25">
      <c r="A1258">
        <v>1787</v>
      </c>
      <c r="B1258" t="s">
        <v>2</v>
      </c>
      <c r="C1258" t="s">
        <v>906</v>
      </c>
      <c r="D1258" t="s">
        <v>57</v>
      </c>
      <c r="G1258" t="s">
        <v>629</v>
      </c>
      <c r="H1258" s="1">
        <v>0</v>
      </c>
      <c r="I1258" s="8">
        <v>1.4458333333333333</v>
      </c>
      <c r="K1258" s="9" t="s">
        <v>629</v>
      </c>
      <c r="M1258" s="11" t="s">
        <v>629</v>
      </c>
      <c r="N1258" s="1" t="s">
        <v>485</v>
      </c>
    </row>
    <row r="1259" spans="1:14" x14ac:dyDescent="0.25">
      <c r="A1259">
        <v>1787</v>
      </c>
      <c r="B1259" t="s">
        <v>2</v>
      </c>
      <c r="C1259" t="s">
        <v>906</v>
      </c>
      <c r="D1259" t="s">
        <v>24</v>
      </c>
      <c r="E1259" t="s">
        <v>94</v>
      </c>
      <c r="F1259" t="s">
        <v>152</v>
      </c>
      <c r="G1259" t="s">
        <v>628</v>
      </c>
      <c r="H1259" s="1">
        <v>0.45359237000000002</v>
      </c>
      <c r="I1259" s="8">
        <v>1.5</v>
      </c>
      <c r="J1259" s="9">
        <v>6.6666666666666661</v>
      </c>
      <c r="K1259" s="9">
        <v>3.0239491333333333</v>
      </c>
      <c r="L1259" s="10">
        <v>0.22500000000000001</v>
      </c>
      <c r="M1259" s="11">
        <v>0.49604008991597459</v>
      </c>
      <c r="N1259" s="1" t="s">
        <v>94</v>
      </c>
    </row>
    <row r="1260" spans="1:14" x14ac:dyDescent="0.25">
      <c r="A1260">
        <v>1787</v>
      </c>
      <c r="B1260" t="s">
        <v>2</v>
      </c>
      <c r="C1260" t="s">
        <v>906</v>
      </c>
      <c r="D1260" t="s">
        <v>25</v>
      </c>
      <c r="E1260" t="s">
        <v>95</v>
      </c>
      <c r="F1260" t="s">
        <v>151</v>
      </c>
      <c r="G1260" t="s">
        <v>628</v>
      </c>
      <c r="H1260" s="1">
        <v>50.802345440000003</v>
      </c>
      <c r="I1260" s="8">
        <v>3820.6041666666665</v>
      </c>
      <c r="J1260" s="9">
        <v>804.33771929824559</v>
      </c>
      <c r="K1260" s="9">
        <v>40862.242666211227</v>
      </c>
      <c r="L1260" s="10">
        <v>4.75</v>
      </c>
      <c r="M1260" s="11">
        <v>9.3499620123050756E-2</v>
      </c>
      <c r="N1260" s="1" t="s">
        <v>177</v>
      </c>
    </row>
    <row r="1261" spans="1:14" x14ac:dyDescent="0.25">
      <c r="A1261">
        <v>1787</v>
      </c>
      <c r="B1261" t="s">
        <v>2</v>
      </c>
      <c r="C1261" t="s">
        <v>906</v>
      </c>
      <c r="D1261" t="s">
        <v>57</v>
      </c>
      <c r="G1261" t="s">
        <v>629</v>
      </c>
      <c r="H1261" s="1">
        <v>0</v>
      </c>
      <c r="I1261" s="8">
        <v>4.1708333333333334</v>
      </c>
      <c r="K1261" s="9" t="s">
        <v>629</v>
      </c>
      <c r="M1261" s="11" t="s">
        <v>629</v>
      </c>
      <c r="N1261" s="1" t="s">
        <v>763</v>
      </c>
    </row>
    <row r="1262" spans="1:14" x14ac:dyDescent="0.25">
      <c r="A1262">
        <v>1787</v>
      </c>
      <c r="B1262" t="s">
        <v>2</v>
      </c>
      <c r="C1262" t="s">
        <v>906</v>
      </c>
      <c r="D1262" t="s">
        <v>26</v>
      </c>
      <c r="E1262" t="s">
        <v>96</v>
      </c>
      <c r="F1262" t="s">
        <v>155</v>
      </c>
      <c r="G1262" t="s">
        <v>630</v>
      </c>
      <c r="H1262" s="1">
        <v>1047.2287696757962</v>
      </c>
      <c r="I1262" s="8">
        <v>35.266666666666666</v>
      </c>
      <c r="J1262" s="9">
        <v>1.6793650793650794</v>
      </c>
      <c r="K1262" s="9">
        <v>1758.679425899988</v>
      </c>
      <c r="L1262" s="10">
        <v>21</v>
      </c>
      <c r="M1262" s="11">
        <v>2.0052925022773421E-2</v>
      </c>
      <c r="N1262" s="1" t="s">
        <v>739</v>
      </c>
    </row>
    <row r="1263" spans="1:14" x14ac:dyDescent="0.25">
      <c r="A1263">
        <v>1787</v>
      </c>
      <c r="B1263" t="s">
        <v>2</v>
      </c>
      <c r="C1263" t="s">
        <v>906</v>
      </c>
      <c r="D1263" t="s">
        <v>27</v>
      </c>
      <c r="E1263" t="s">
        <v>97</v>
      </c>
      <c r="F1263" t="s">
        <v>155</v>
      </c>
      <c r="G1263" t="s">
        <v>630</v>
      </c>
      <c r="H1263" s="1">
        <v>1047.2287696757962</v>
      </c>
      <c r="I1263" s="8">
        <v>46.029166666666669</v>
      </c>
      <c r="J1263" s="9">
        <v>1.8411666666666668</v>
      </c>
      <c r="K1263" s="9">
        <v>1928.1227031014203</v>
      </c>
      <c r="L1263" s="10">
        <v>25</v>
      </c>
      <c r="M1263" s="11">
        <v>2.3872529789015981E-2</v>
      </c>
      <c r="N1263" s="1" t="s">
        <v>755</v>
      </c>
    </row>
    <row r="1264" spans="1:14" x14ac:dyDescent="0.25">
      <c r="A1264">
        <v>1787</v>
      </c>
      <c r="B1264" t="s">
        <v>2</v>
      </c>
      <c r="C1264" t="s">
        <v>906</v>
      </c>
      <c r="D1264" t="s">
        <v>45</v>
      </c>
      <c r="E1264" t="s">
        <v>115</v>
      </c>
      <c r="F1264" t="s">
        <v>155</v>
      </c>
      <c r="G1264" t="s">
        <v>630</v>
      </c>
      <c r="H1264" s="1">
        <v>1047.2287696757962</v>
      </c>
      <c r="I1264" s="8">
        <v>1.0083333333333333</v>
      </c>
      <c r="J1264" s="9">
        <v>4.583333333333333E-2</v>
      </c>
      <c r="K1264" s="9">
        <v>47.997985276807327</v>
      </c>
      <c r="L1264" s="10">
        <v>22</v>
      </c>
      <c r="M1264" s="11">
        <v>2.1007826214334061E-2</v>
      </c>
      <c r="N1264" s="1" t="s">
        <v>733</v>
      </c>
    </row>
    <row r="1265" spans="1:14" x14ac:dyDescent="0.25">
      <c r="A1265">
        <v>1787</v>
      </c>
      <c r="B1265" t="s">
        <v>2</v>
      </c>
      <c r="C1265" t="s">
        <v>906</v>
      </c>
      <c r="D1265" t="s">
        <v>46</v>
      </c>
      <c r="E1265" t="s">
        <v>116</v>
      </c>
      <c r="F1265" t="s">
        <v>152</v>
      </c>
      <c r="G1265" t="s">
        <v>628</v>
      </c>
      <c r="H1265" s="1">
        <v>0.45359237000000002</v>
      </c>
      <c r="I1265" s="8">
        <v>1.2666666666666666</v>
      </c>
      <c r="J1265" s="9">
        <v>43.428571428571423</v>
      </c>
      <c r="K1265" s="9">
        <v>19.698868639999997</v>
      </c>
      <c r="L1265" s="10">
        <v>2.9166666666666667E-2</v>
      </c>
      <c r="M1265" s="11">
        <v>6.4301493137255972E-2</v>
      </c>
      <c r="N1265" s="1" t="s">
        <v>463</v>
      </c>
    </row>
    <row r="1266" spans="1:14" x14ac:dyDescent="0.25">
      <c r="A1266">
        <v>1787</v>
      </c>
      <c r="B1266" t="s">
        <v>2</v>
      </c>
      <c r="C1266" t="s">
        <v>906</v>
      </c>
      <c r="D1266" t="s">
        <v>42</v>
      </c>
      <c r="E1266" t="s">
        <v>112</v>
      </c>
      <c r="F1266" t="s">
        <v>152</v>
      </c>
      <c r="G1266" t="s">
        <v>628</v>
      </c>
      <c r="H1266" s="1">
        <v>0.45359237000000002</v>
      </c>
      <c r="I1266" s="8">
        <v>15.333333333333334</v>
      </c>
      <c r="J1266" s="9">
        <v>613.33333333333337</v>
      </c>
      <c r="K1266" s="9">
        <v>278.20332026666671</v>
      </c>
      <c r="L1266" s="10">
        <v>2.5000000000000001E-2</v>
      </c>
      <c r="M1266" s="11">
        <v>5.5115565546219387E-2</v>
      </c>
      <c r="N1266" s="1" t="s">
        <v>486</v>
      </c>
    </row>
    <row r="1267" spans="1:14" x14ac:dyDescent="0.25">
      <c r="A1267">
        <v>1787</v>
      </c>
      <c r="B1267" t="s">
        <v>2</v>
      </c>
      <c r="C1267" t="s">
        <v>906</v>
      </c>
      <c r="D1267" t="s">
        <v>57</v>
      </c>
      <c r="E1267" t="s">
        <v>127</v>
      </c>
      <c r="F1267" t="s">
        <v>157</v>
      </c>
      <c r="G1267" t="s">
        <v>157</v>
      </c>
      <c r="H1267" s="1">
        <v>1</v>
      </c>
      <c r="I1267" s="8">
        <v>185.58333333333334</v>
      </c>
      <c r="K1267" s="9">
        <v>0</v>
      </c>
      <c r="N1267" s="1" t="s">
        <v>447</v>
      </c>
    </row>
    <row r="1268" spans="1:14" x14ac:dyDescent="0.25">
      <c r="A1268">
        <v>1788</v>
      </c>
      <c r="B1268" t="s">
        <v>2</v>
      </c>
      <c r="C1268" t="s">
        <v>906</v>
      </c>
      <c r="D1268" t="s">
        <v>66</v>
      </c>
      <c r="E1268" t="s">
        <v>137</v>
      </c>
      <c r="F1268" t="s">
        <v>151</v>
      </c>
      <c r="G1268" t="s">
        <v>628</v>
      </c>
      <c r="H1268" s="1">
        <v>50.802345440000003</v>
      </c>
      <c r="I1268" s="8">
        <v>11.420833333333333</v>
      </c>
      <c r="J1268" s="9">
        <v>1.4276041666666666</v>
      </c>
      <c r="K1268" s="9">
        <v>72.525640026583332</v>
      </c>
      <c r="L1268" s="10">
        <v>8</v>
      </c>
      <c r="M1268" s="11">
        <v>0.15747304441776969</v>
      </c>
      <c r="N1268" s="1" t="s">
        <v>487</v>
      </c>
    </row>
    <row r="1269" spans="1:14" x14ac:dyDescent="0.25">
      <c r="A1269">
        <v>1788</v>
      </c>
      <c r="B1269" t="s">
        <v>2</v>
      </c>
      <c r="C1269" t="s">
        <v>906</v>
      </c>
      <c r="D1269" t="s">
        <v>57</v>
      </c>
      <c r="G1269" t="s">
        <v>629</v>
      </c>
      <c r="H1269" s="1">
        <v>0</v>
      </c>
      <c r="I1269" s="8">
        <v>0.25</v>
      </c>
      <c r="K1269" s="9" t="s">
        <v>629</v>
      </c>
      <c r="M1269" s="11" t="s">
        <v>629</v>
      </c>
      <c r="N1269" s="1" t="s">
        <v>488</v>
      </c>
    </row>
    <row r="1270" spans="1:14" x14ac:dyDescent="0.25">
      <c r="A1270">
        <v>1788</v>
      </c>
      <c r="B1270" t="s">
        <v>2</v>
      </c>
      <c r="C1270" t="s">
        <v>906</v>
      </c>
      <c r="D1270" t="s">
        <v>44</v>
      </c>
      <c r="E1270" t="s">
        <v>114</v>
      </c>
      <c r="F1270" t="s">
        <v>152</v>
      </c>
      <c r="G1270" t="s">
        <v>628</v>
      </c>
      <c r="H1270" s="1">
        <v>0.45359237000000002</v>
      </c>
      <c r="I1270" s="8">
        <v>205.19166666666666</v>
      </c>
      <c r="J1270" s="9">
        <v>5471.7777777777783</v>
      </c>
      <c r="K1270" s="9">
        <v>2481.9566503355559</v>
      </c>
      <c r="L1270" s="10">
        <v>3.7499999999999999E-2</v>
      </c>
      <c r="M1270" s="11">
        <v>8.2673348319329085E-2</v>
      </c>
      <c r="N1270" s="1" t="s">
        <v>467</v>
      </c>
    </row>
    <row r="1271" spans="1:14" x14ac:dyDescent="0.25">
      <c r="A1271">
        <v>1788</v>
      </c>
      <c r="B1271" t="s">
        <v>2</v>
      </c>
      <c r="C1271" t="s">
        <v>906</v>
      </c>
      <c r="D1271" t="s">
        <v>11</v>
      </c>
      <c r="E1271" t="s">
        <v>81</v>
      </c>
      <c r="F1271" t="s">
        <v>151</v>
      </c>
      <c r="G1271" t="s">
        <v>628</v>
      </c>
      <c r="H1271" s="1">
        <v>50.802345440000003</v>
      </c>
      <c r="I1271" s="8">
        <v>6078.5</v>
      </c>
      <c r="J1271" s="9">
        <v>2315.6190476190477</v>
      </c>
      <c r="K1271" s="9">
        <v>117638.87876458668</v>
      </c>
      <c r="L1271" s="10">
        <v>2.625</v>
      </c>
      <c r="M1271" s="11">
        <v>5.1670842699580673E-2</v>
      </c>
      <c r="N1271" s="1" t="s">
        <v>631</v>
      </c>
    </row>
    <row r="1272" spans="1:14" x14ac:dyDescent="0.25">
      <c r="A1272">
        <v>1788</v>
      </c>
      <c r="B1272" t="s">
        <v>2</v>
      </c>
      <c r="C1272" t="s">
        <v>906</v>
      </c>
      <c r="D1272" t="s">
        <v>13</v>
      </c>
      <c r="E1272" t="s">
        <v>83</v>
      </c>
      <c r="F1272" t="s">
        <v>151</v>
      </c>
      <c r="G1272" t="s">
        <v>628</v>
      </c>
      <c r="H1272" s="1">
        <v>50.802345440000003</v>
      </c>
      <c r="I1272" s="8">
        <v>6783.2666666666664</v>
      </c>
      <c r="J1272" s="9">
        <v>3192.1254901960783</v>
      </c>
      <c r="K1272" s="9">
        <v>162167.46184077053</v>
      </c>
      <c r="L1272" s="10">
        <v>2.125</v>
      </c>
      <c r="M1272" s="11">
        <v>4.1828777423470069E-2</v>
      </c>
      <c r="N1272" s="1" t="s">
        <v>672</v>
      </c>
    </row>
    <row r="1273" spans="1:14" x14ac:dyDescent="0.25">
      <c r="A1273">
        <v>1788</v>
      </c>
      <c r="B1273" t="s">
        <v>2</v>
      </c>
      <c r="C1273" t="s">
        <v>906</v>
      </c>
      <c r="D1273" t="s">
        <v>38</v>
      </c>
      <c r="E1273" t="s">
        <v>108</v>
      </c>
      <c r="F1273" t="s">
        <v>151</v>
      </c>
      <c r="G1273" t="s">
        <v>628</v>
      </c>
      <c r="H1273" s="1">
        <v>50.802345440000003</v>
      </c>
      <c r="I1273" s="8">
        <v>2876.0875000000001</v>
      </c>
      <c r="J1273" s="9">
        <v>1353.4529411764706</v>
      </c>
      <c r="K1273" s="9">
        <v>68758.583854431068</v>
      </c>
      <c r="L1273" s="10">
        <v>2.125</v>
      </c>
      <c r="M1273" s="11">
        <v>4.1828777423470069E-2</v>
      </c>
      <c r="N1273" s="1" t="s">
        <v>719</v>
      </c>
    </row>
    <row r="1274" spans="1:14" x14ac:dyDescent="0.25">
      <c r="A1274">
        <v>1788</v>
      </c>
      <c r="B1274" t="s">
        <v>2</v>
      </c>
      <c r="C1274" t="s">
        <v>906</v>
      </c>
      <c r="D1274" t="s">
        <v>33</v>
      </c>
      <c r="E1274" t="s">
        <v>103</v>
      </c>
      <c r="F1274" t="s">
        <v>151</v>
      </c>
      <c r="G1274" t="s">
        <v>628</v>
      </c>
      <c r="H1274" s="1">
        <v>50.802345440000003</v>
      </c>
      <c r="I1274" s="8">
        <v>3167.2041666666669</v>
      </c>
      <c r="J1274" s="9">
        <v>3167.2041666666669</v>
      </c>
      <c r="K1274" s="9">
        <v>160901.40015400737</v>
      </c>
      <c r="L1274" s="10">
        <v>1</v>
      </c>
      <c r="M1274" s="11">
        <v>1.9684130552221211E-2</v>
      </c>
      <c r="N1274" s="1" t="s">
        <v>659</v>
      </c>
    </row>
    <row r="1275" spans="1:14" x14ac:dyDescent="0.25">
      <c r="A1275">
        <v>1788</v>
      </c>
      <c r="B1275" t="s">
        <v>2</v>
      </c>
      <c r="C1275" t="s">
        <v>906</v>
      </c>
      <c r="D1275" t="s">
        <v>67</v>
      </c>
      <c r="E1275" t="s">
        <v>138</v>
      </c>
      <c r="F1275" t="s">
        <v>152</v>
      </c>
      <c r="G1275" t="s">
        <v>628</v>
      </c>
      <c r="H1275" s="1">
        <v>0.45359237000000002</v>
      </c>
      <c r="I1275" s="8">
        <v>3.25</v>
      </c>
      <c r="J1275" s="9">
        <v>65</v>
      </c>
      <c r="K1275" s="9">
        <v>29.483504050000001</v>
      </c>
      <c r="L1275" s="10">
        <v>0.05</v>
      </c>
      <c r="M1275" s="11">
        <v>0.11023113109243879</v>
      </c>
      <c r="N1275" s="1" t="s">
        <v>777</v>
      </c>
    </row>
    <row r="1276" spans="1:14" x14ac:dyDescent="0.25">
      <c r="A1276">
        <v>1788</v>
      </c>
      <c r="B1276" t="s">
        <v>2</v>
      </c>
      <c r="C1276" t="s">
        <v>906</v>
      </c>
      <c r="D1276" t="s">
        <v>57</v>
      </c>
      <c r="G1276" t="s">
        <v>629</v>
      </c>
      <c r="H1276" s="1">
        <v>0</v>
      </c>
      <c r="I1276" s="8">
        <v>1461.0041666666666</v>
      </c>
      <c r="K1276" s="9" t="s">
        <v>629</v>
      </c>
      <c r="M1276" s="11" t="s">
        <v>629</v>
      </c>
      <c r="N1276" s="1" t="s">
        <v>778</v>
      </c>
    </row>
    <row r="1277" spans="1:14" x14ac:dyDescent="0.25">
      <c r="A1277">
        <v>1788</v>
      </c>
      <c r="B1277" t="s">
        <v>2</v>
      </c>
      <c r="C1277" t="s">
        <v>906</v>
      </c>
      <c r="D1277" t="s">
        <v>37</v>
      </c>
      <c r="E1277" t="s">
        <v>107</v>
      </c>
      <c r="F1277" t="s">
        <v>153</v>
      </c>
      <c r="G1277" t="s">
        <v>628</v>
      </c>
      <c r="H1277" s="1">
        <v>1016.0469088</v>
      </c>
      <c r="I1277" s="8">
        <v>2686.9250000000002</v>
      </c>
      <c r="J1277" s="9">
        <v>335.86562500000002</v>
      </c>
      <c r="K1277" s="9">
        <v>341255.23005343002</v>
      </c>
      <c r="L1277" s="10">
        <v>8</v>
      </c>
      <c r="M1277" s="11">
        <v>7.8736522208884847E-3</v>
      </c>
      <c r="N1277" s="1" t="s">
        <v>770</v>
      </c>
    </row>
    <row r="1278" spans="1:14" x14ac:dyDescent="0.25">
      <c r="A1278">
        <v>1788</v>
      </c>
      <c r="B1278" t="s">
        <v>2</v>
      </c>
      <c r="C1278" t="s">
        <v>906</v>
      </c>
      <c r="D1278" t="s">
        <v>47</v>
      </c>
      <c r="E1278" t="s">
        <v>117</v>
      </c>
      <c r="F1278" t="s">
        <v>153</v>
      </c>
      <c r="G1278" t="s">
        <v>628</v>
      </c>
      <c r="H1278" s="1">
        <v>1016.0469088</v>
      </c>
      <c r="I1278" s="8">
        <v>2086.9250000000002</v>
      </c>
      <c r="J1278" s="9">
        <v>126.48030303030305</v>
      </c>
      <c r="K1278" s="9">
        <v>128509.92091802668</v>
      </c>
      <c r="L1278" s="10">
        <v>16.5</v>
      </c>
      <c r="M1278" s="11">
        <v>1.62394077055825E-2</v>
      </c>
      <c r="N1278" s="1" t="s">
        <v>771</v>
      </c>
    </row>
    <row r="1279" spans="1:14" x14ac:dyDescent="0.25">
      <c r="A1279">
        <v>1788</v>
      </c>
      <c r="B1279" t="s">
        <v>2</v>
      </c>
      <c r="C1279" t="s">
        <v>906</v>
      </c>
      <c r="D1279" t="s">
        <v>28</v>
      </c>
      <c r="E1279" t="s">
        <v>98</v>
      </c>
      <c r="F1279" t="s">
        <v>153</v>
      </c>
      <c r="G1279" t="s">
        <v>628</v>
      </c>
      <c r="H1279" s="1">
        <v>1016.0469088</v>
      </c>
      <c r="I1279" s="8">
        <v>38205.916666666664</v>
      </c>
      <c r="J1279" s="9">
        <v>955.14791666666656</v>
      </c>
      <c r="K1279" s="9">
        <v>970475.08817592659</v>
      </c>
      <c r="L1279" s="10">
        <v>40</v>
      </c>
      <c r="M1279" s="11">
        <v>3.9368261104442429E-2</v>
      </c>
      <c r="N1279" s="1" t="s">
        <v>772</v>
      </c>
    </row>
    <row r="1280" spans="1:14" x14ac:dyDescent="0.25">
      <c r="A1280">
        <v>1788</v>
      </c>
      <c r="B1280" t="s">
        <v>2</v>
      </c>
      <c r="C1280" t="s">
        <v>906</v>
      </c>
      <c r="D1280" t="s">
        <v>15</v>
      </c>
      <c r="E1280" t="s">
        <v>85</v>
      </c>
      <c r="F1280" t="s">
        <v>151</v>
      </c>
      <c r="G1280" t="s">
        <v>628</v>
      </c>
      <c r="H1280" s="1">
        <v>50.802345440000003</v>
      </c>
      <c r="I1280" s="8">
        <v>15156.166666666666</v>
      </c>
      <c r="J1280" s="9">
        <v>2526.0277777777778</v>
      </c>
      <c r="K1280" s="9">
        <v>128328.13575770223</v>
      </c>
      <c r="L1280" s="10">
        <v>6</v>
      </c>
      <c r="M1280" s="11">
        <v>0.11810478331332727</v>
      </c>
      <c r="N1280" s="1" t="s">
        <v>474</v>
      </c>
    </row>
    <row r="1281" spans="1:14" x14ac:dyDescent="0.25">
      <c r="A1281">
        <v>1788</v>
      </c>
      <c r="B1281" t="s">
        <v>2</v>
      </c>
      <c r="C1281" t="s">
        <v>906</v>
      </c>
      <c r="D1281" t="s">
        <v>16</v>
      </c>
      <c r="E1281" t="s">
        <v>86</v>
      </c>
      <c r="F1281" t="s">
        <v>152</v>
      </c>
      <c r="G1281" t="s">
        <v>628</v>
      </c>
      <c r="H1281" s="1">
        <v>0.45359237000000002</v>
      </c>
      <c r="I1281" s="8">
        <v>483.41666666666669</v>
      </c>
      <c r="J1281" s="9">
        <v>805.69444444444446</v>
      </c>
      <c r="K1281" s="9">
        <v>365.45685255138892</v>
      </c>
      <c r="L1281" s="10">
        <v>0.6</v>
      </c>
      <c r="M1281" s="11">
        <v>1.3227735731092654</v>
      </c>
      <c r="N1281" s="1" t="s">
        <v>481</v>
      </c>
    </row>
    <row r="1282" spans="1:14" x14ac:dyDescent="0.25">
      <c r="A1282">
        <v>1788</v>
      </c>
      <c r="B1282" t="s">
        <v>2</v>
      </c>
      <c r="C1282" t="s">
        <v>906</v>
      </c>
      <c r="D1282" t="s">
        <v>68</v>
      </c>
      <c r="E1282" t="s">
        <v>139</v>
      </c>
      <c r="F1282" t="s">
        <v>151</v>
      </c>
      <c r="G1282" t="s">
        <v>628</v>
      </c>
      <c r="H1282" s="1">
        <v>50.802345440000003</v>
      </c>
      <c r="I1282" s="8">
        <v>110.27500000000001</v>
      </c>
      <c r="J1282" s="9">
        <v>4.1534839924670433</v>
      </c>
      <c r="K1282" s="9">
        <v>211.00672856482112</v>
      </c>
      <c r="L1282" s="10">
        <v>26.55</v>
      </c>
      <c r="M1282" s="11">
        <v>0.5226136661614732</v>
      </c>
      <c r="N1282" s="1" t="s">
        <v>489</v>
      </c>
    </row>
    <row r="1283" spans="1:14" x14ac:dyDescent="0.25">
      <c r="A1283">
        <v>1788</v>
      </c>
      <c r="B1283" t="s">
        <v>2</v>
      </c>
      <c r="C1283" t="s">
        <v>906</v>
      </c>
      <c r="D1283" t="s">
        <v>17</v>
      </c>
      <c r="E1283" t="s">
        <v>87</v>
      </c>
      <c r="F1283" t="s">
        <v>151</v>
      </c>
      <c r="G1283" t="s">
        <v>628</v>
      </c>
      <c r="H1283" s="1">
        <v>50.802345440000003</v>
      </c>
      <c r="I1283" s="8">
        <v>1758.4375</v>
      </c>
      <c r="J1283" s="9">
        <v>781.52777777777783</v>
      </c>
      <c r="K1283" s="9">
        <v>39703.444137622224</v>
      </c>
      <c r="L1283" s="10">
        <v>2.25</v>
      </c>
      <c r="M1283" s="11">
        <v>4.4289293742497723E-2</v>
      </c>
      <c r="N1283" s="1" t="s">
        <v>637</v>
      </c>
    </row>
    <row r="1284" spans="1:14" x14ac:dyDescent="0.25">
      <c r="A1284">
        <v>1788</v>
      </c>
      <c r="B1284" t="s">
        <v>2</v>
      </c>
      <c r="C1284" t="s">
        <v>906</v>
      </c>
      <c r="D1284" t="s">
        <v>36</v>
      </c>
      <c r="E1284" t="s">
        <v>106</v>
      </c>
      <c r="F1284" t="s">
        <v>151</v>
      </c>
      <c r="G1284" t="s">
        <v>628</v>
      </c>
      <c r="H1284" s="1">
        <v>50.802345440000003</v>
      </c>
      <c r="I1284" s="8">
        <v>54.704166666666666</v>
      </c>
      <c r="J1284" s="9">
        <v>72.938888888888883</v>
      </c>
      <c r="K1284" s="9">
        <v>3705.466629343111</v>
      </c>
      <c r="L1284" s="10">
        <v>0.75</v>
      </c>
      <c r="M1284" s="11">
        <v>1.4763097914165909E-2</v>
      </c>
      <c r="N1284" s="1" t="s">
        <v>652</v>
      </c>
    </row>
    <row r="1285" spans="1:14" x14ac:dyDescent="0.25">
      <c r="A1285">
        <v>1788</v>
      </c>
      <c r="B1285" t="s">
        <v>2</v>
      </c>
      <c r="C1285" t="s">
        <v>906</v>
      </c>
      <c r="D1285" t="s">
        <v>52</v>
      </c>
      <c r="E1285" t="s">
        <v>122</v>
      </c>
      <c r="F1285" t="s">
        <v>153</v>
      </c>
      <c r="G1285" t="s">
        <v>628</v>
      </c>
      <c r="H1285" s="1">
        <v>1016.0469088</v>
      </c>
      <c r="I1285" s="8">
        <v>98.620833333333337</v>
      </c>
      <c r="J1285" s="9">
        <v>10.114957264957265</v>
      </c>
      <c r="K1285" s="9">
        <v>10277.271061703932</v>
      </c>
      <c r="L1285" s="10">
        <v>9.75</v>
      </c>
      <c r="M1285" s="11">
        <v>9.5960136442078403E-3</v>
      </c>
      <c r="N1285" s="1" t="s">
        <v>449</v>
      </c>
    </row>
    <row r="1286" spans="1:14" x14ac:dyDescent="0.25">
      <c r="A1286">
        <v>1788</v>
      </c>
      <c r="B1286" t="s">
        <v>2</v>
      </c>
      <c r="C1286" t="s">
        <v>906</v>
      </c>
      <c r="D1286" t="s">
        <v>69</v>
      </c>
      <c r="E1286" t="s">
        <v>140</v>
      </c>
      <c r="F1286" t="s">
        <v>153</v>
      </c>
      <c r="G1286" t="s">
        <v>628</v>
      </c>
      <c r="H1286" s="1">
        <v>1016.0469088</v>
      </c>
      <c r="I1286" s="8">
        <v>5.5</v>
      </c>
      <c r="J1286" s="9">
        <v>5.5</v>
      </c>
      <c r="K1286" s="9">
        <v>5588.2579984000004</v>
      </c>
      <c r="L1286" s="10">
        <v>1</v>
      </c>
      <c r="M1286" s="11">
        <v>9.8420652761106058E-4</v>
      </c>
      <c r="N1286" s="1" t="s">
        <v>490</v>
      </c>
    </row>
    <row r="1287" spans="1:14" x14ac:dyDescent="0.25">
      <c r="A1287">
        <v>1788</v>
      </c>
      <c r="B1287" t="s">
        <v>2</v>
      </c>
      <c r="C1287" t="s">
        <v>906</v>
      </c>
      <c r="D1287" t="s">
        <v>60</v>
      </c>
      <c r="E1287" t="s">
        <v>131</v>
      </c>
      <c r="F1287" t="s">
        <v>157</v>
      </c>
      <c r="G1287" t="s">
        <v>157</v>
      </c>
      <c r="H1287" s="1">
        <v>1</v>
      </c>
      <c r="I1287" s="8">
        <v>25</v>
      </c>
      <c r="K1287" s="9">
        <v>0</v>
      </c>
      <c r="N1287" s="1" t="s">
        <v>477</v>
      </c>
    </row>
    <row r="1288" spans="1:14" x14ac:dyDescent="0.25">
      <c r="A1288">
        <v>1788</v>
      </c>
      <c r="B1288" t="s">
        <v>2</v>
      </c>
      <c r="C1288" t="s">
        <v>906</v>
      </c>
      <c r="D1288" t="s">
        <v>34</v>
      </c>
      <c r="E1288" t="s">
        <v>104</v>
      </c>
      <c r="F1288" t="s">
        <v>153</v>
      </c>
      <c r="G1288" t="s">
        <v>628</v>
      </c>
      <c r="H1288" s="1">
        <v>1016.0469088</v>
      </c>
      <c r="I1288" s="8">
        <v>9235.5333333333328</v>
      </c>
      <c r="J1288" s="9">
        <v>329.84047619047618</v>
      </c>
      <c r="K1288" s="9">
        <v>335133.39623045333</v>
      </c>
      <c r="L1288" s="10">
        <v>28</v>
      </c>
      <c r="M1288" s="11">
        <v>2.7557782773109697E-2</v>
      </c>
      <c r="N1288" s="1" t="s">
        <v>257</v>
      </c>
    </row>
    <row r="1289" spans="1:14" x14ac:dyDescent="0.25">
      <c r="A1289">
        <v>1788</v>
      </c>
      <c r="B1289" t="s">
        <v>2</v>
      </c>
      <c r="C1289" t="s">
        <v>906</v>
      </c>
      <c r="D1289" t="s">
        <v>23</v>
      </c>
      <c r="E1289" t="s">
        <v>93</v>
      </c>
      <c r="F1289" t="s">
        <v>154</v>
      </c>
      <c r="G1289" t="s">
        <v>628</v>
      </c>
      <c r="H1289" s="1">
        <v>4.188915078703185</v>
      </c>
      <c r="I1289" s="8">
        <v>41.533333333333331</v>
      </c>
      <c r="J1289" s="9">
        <v>498.39999999999992</v>
      </c>
      <c r="K1289" s="9">
        <v>2087.755275225667</v>
      </c>
      <c r="L1289" s="10">
        <v>8.3333333333333343E-2</v>
      </c>
      <c r="M1289" s="11">
        <v>1.9893774824179988E-2</v>
      </c>
      <c r="N1289" s="1" t="s">
        <v>174</v>
      </c>
    </row>
    <row r="1290" spans="1:14" x14ac:dyDescent="0.25">
      <c r="A1290">
        <v>1788</v>
      </c>
      <c r="B1290" t="s">
        <v>2</v>
      </c>
      <c r="C1290" t="s">
        <v>906</v>
      </c>
      <c r="D1290" t="s">
        <v>43</v>
      </c>
      <c r="E1290" t="s">
        <v>113</v>
      </c>
      <c r="F1290" t="s">
        <v>156</v>
      </c>
      <c r="G1290" t="s">
        <v>156</v>
      </c>
      <c r="H1290" s="1">
        <v>1</v>
      </c>
      <c r="I1290" s="8">
        <v>1.6083333333333334</v>
      </c>
      <c r="J1290" s="9">
        <v>12.866666666666667</v>
      </c>
      <c r="K1290" s="9">
        <v>12.866666666666667</v>
      </c>
      <c r="L1290" s="10">
        <v>0.125</v>
      </c>
      <c r="M1290" s="11">
        <v>0.125</v>
      </c>
      <c r="N1290" s="1" t="s">
        <v>775</v>
      </c>
    </row>
    <row r="1291" spans="1:14" x14ac:dyDescent="0.25">
      <c r="A1291">
        <v>1788</v>
      </c>
      <c r="B1291" t="s">
        <v>2</v>
      </c>
      <c r="C1291" t="s">
        <v>906</v>
      </c>
      <c r="D1291" t="s">
        <v>30</v>
      </c>
      <c r="E1291" t="s">
        <v>100</v>
      </c>
      <c r="F1291" t="s">
        <v>625</v>
      </c>
      <c r="G1291" t="s">
        <v>156</v>
      </c>
      <c r="H1291" s="1">
        <v>12</v>
      </c>
      <c r="I1291" s="8">
        <v>0.41666666666666669</v>
      </c>
      <c r="J1291" s="9">
        <v>1.5151515151515151</v>
      </c>
      <c r="K1291" s="9">
        <v>18.18181818181818</v>
      </c>
      <c r="L1291" s="10">
        <v>0.27500000000000002</v>
      </c>
      <c r="M1291" s="11">
        <v>2.2916666666666669E-2</v>
      </c>
      <c r="N1291" s="1" t="s">
        <v>779</v>
      </c>
    </row>
    <row r="1292" spans="1:14" x14ac:dyDescent="0.25">
      <c r="A1292">
        <v>1788</v>
      </c>
      <c r="B1292" t="s">
        <v>2</v>
      </c>
      <c r="C1292" t="s">
        <v>906</v>
      </c>
      <c r="D1292" t="s">
        <v>57</v>
      </c>
      <c r="G1292" t="s">
        <v>629</v>
      </c>
      <c r="H1292" s="1">
        <v>0</v>
      </c>
      <c r="I1292" s="8">
        <v>7</v>
      </c>
      <c r="K1292" s="9" t="s">
        <v>629</v>
      </c>
      <c r="M1292" s="11" t="s">
        <v>629</v>
      </c>
      <c r="N1292" s="1" t="s">
        <v>780</v>
      </c>
    </row>
    <row r="1293" spans="1:14" x14ac:dyDescent="0.25">
      <c r="A1293">
        <v>1788</v>
      </c>
      <c r="B1293" t="s">
        <v>2</v>
      </c>
      <c r="C1293" t="s">
        <v>906</v>
      </c>
      <c r="D1293" t="s">
        <v>24</v>
      </c>
      <c r="E1293" t="s">
        <v>94</v>
      </c>
      <c r="F1293" t="s">
        <v>152</v>
      </c>
      <c r="G1293" t="s">
        <v>628</v>
      </c>
      <c r="H1293" s="1">
        <v>0.45359237000000002</v>
      </c>
      <c r="I1293" s="8">
        <v>11.025</v>
      </c>
      <c r="J1293" s="9">
        <v>49</v>
      </c>
      <c r="K1293" s="9">
        <v>22.226026130000001</v>
      </c>
      <c r="L1293" s="10">
        <v>0.22500000000000001</v>
      </c>
      <c r="M1293" s="11">
        <v>0.49604008991597454</v>
      </c>
      <c r="N1293" s="1" t="s">
        <v>94</v>
      </c>
    </row>
    <row r="1294" spans="1:14" x14ac:dyDescent="0.25">
      <c r="A1294">
        <v>1788</v>
      </c>
      <c r="B1294" t="s">
        <v>2</v>
      </c>
      <c r="C1294" t="s">
        <v>906</v>
      </c>
      <c r="D1294" t="s">
        <v>25</v>
      </c>
      <c r="E1294" t="s">
        <v>95</v>
      </c>
      <c r="F1294" t="s">
        <v>151</v>
      </c>
      <c r="G1294" t="s">
        <v>628</v>
      </c>
      <c r="H1294" s="1">
        <v>50.802345440000003</v>
      </c>
      <c r="I1294" s="8">
        <v>3594.125</v>
      </c>
      <c r="J1294" s="9">
        <v>756.65789473684208</v>
      </c>
      <c r="K1294" s="9">
        <v>38439.995748324211</v>
      </c>
      <c r="L1294" s="10">
        <v>4.75</v>
      </c>
      <c r="M1294" s="11">
        <v>9.3499620123050756E-2</v>
      </c>
      <c r="N1294" s="1" t="s">
        <v>177</v>
      </c>
    </row>
    <row r="1295" spans="1:14" x14ac:dyDescent="0.25">
      <c r="A1295">
        <v>1788</v>
      </c>
      <c r="B1295" t="s">
        <v>2</v>
      </c>
      <c r="C1295" t="s">
        <v>906</v>
      </c>
      <c r="D1295" t="s">
        <v>26</v>
      </c>
      <c r="E1295" t="s">
        <v>96</v>
      </c>
      <c r="F1295" t="s">
        <v>155</v>
      </c>
      <c r="G1295" t="s">
        <v>630</v>
      </c>
      <c r="H1295" s="1">
        <v>1047.2287696757962</v>
      </c>
      <c r="I1295" s="8">
        <v>41.1</v>
      </c>
      <c r="J1295" s="9">
        <v>1.9571428571428573</v>
      </c>
      <c r="K1295" s="9">
        <v>2049.5763063654872</v>
      </c>
      <c r="L1295" s="10">
        <v>21</v>
      </c>
      <c r="M1295" s="11">
        <v>2.0052925022773421E-2</v>
      </c>
      <c r="N1295" s="1" t="s">
        <v>739</v>
      </c>
    </row>
    <row r="1296" spans="1:14" x14ac:dyDescent="0.25">
      <c r="A1296">
        <v>1788</v>
      </c>
      <c r="B1296" t="s">
        <v>2</v>
      </c>
      <c r="C1296" t="s">
        <v>906</v>
      </c>
      <c r="D1296" t="s">
        <v>57</v>
      </c>
      <c r="E1296" t="s">
        <v>127</v>
      </c>
      <c r="F1296" t="s">
        <v>157</v>
      </c>
      <c r="G1296" t="s">
        <v>157</v>
      </c>
      <c r="H1296" s="1">
        <v>1</v>
      </c>
      <c r="I1296" s="8">
        <v>885.45416666666665</v>
      </c>
      <c r="K1296" s="9">
        <v>0</v>
      </c>
      <c r="N1296" s="1" t="s">
        <v>447</v>
      </c>
    </row>
    <row r="1297" spans="1:14" x14ac:dyDescent="0.25">
      <c r="A1297">
        <v>1789</v>
      </c>
      <c r="B1297" t="s">
        <v>2</v>
      </c>
      <c r="C1297" t="s">
        <v>906</v>
      </c>
      <c r="D1297" t="s">
        <v>57</v>
      </c>
      <c r="G1297" t="s">
        <v>629</v>
      </c>
      <c r="H1297" s="1">
        <v>0</v>
      </c>
      <c r="I1297" s="8">
        <v>3.3333333333333335</v>
      </c>
      <c r="K1297" s="9" t="s">
        <v>629</v>
      </c>
      <c r="M1297" s="11" t="s">
        <v>629</v>
      </c>
      <c r="N1297" s="1" t="s">
        <v>491</v>
      </c>
    </row>
    <row r="1298" spans="1:14" x14ac:dyDescent="0.25">
      <c r="A1298">
        <v>1789</v>
      </c>
      <c r="B1298" t="s">
        <v>2</v>
      </c>
      <c r="C1298" t="s">
        <v>906</v>
      </c>
      <c r="D1298" t="s">
        <v>57</v>
      </c>
      <c r="G1298" t="s">
        <v>629</v>
      </c>
      <c r="H1298" s="1">
        <v>0</v>
      </c>
      <c r="I1298" s="8">
        <v>4</v>
      </c>
      <c r="K1298" s="9" t="s">
        <v>629</v>
      </c>
      <c r="M1298" s="11" t="s">
        <v>629</v>
      </c>
      <c r="N1298" s="1" t="s">
        <v>492</v>
      </c>
    </row>
    <row r="1299" spans="1:14" x14ac:dyDescent="0.25">
      <c r="A1299">
        <v>1789</v>
      </c>
      <c r="B1299" t="s">
        <v>2</v>
      </c>
      <c r="C1299" t="s">
        <v>906</v>
      </c>
      <c r="D1299" t="s">
        <v>44</v>
      </c>
      <c r="E1299" t="s">
        <v>114</v>
      </c>
      <c r="F1299" t="s">
        <v>152</v>
      </c>
      <c r="G1299" t="s">
        <v>628</v>
      </c>
      <c r="H1299" s="1">
        <v>0.45359237000000002</v>
      </c>
      <c r="I1299" s="8">
        <v>82.333333333333329</v>
      </c>
      <c r="J1299" s="9">
        <v>2195.5555555555557</v>
      </c>
      <c r="K1299" s="9">
        <v>995.88724791111122</v>
      </c>
      <c r="L1299" s="10">
        <v>3.7499999999999999E-2</v>
      </c>
      <c r="M1299" s="11">
        <v>8.2673348319329085E-2</v>
      </c>
      <c r="N1299" s="1" t="s">
        <v>239</v>
      </c>
    </row>
    <row r="1300" spans="1:14" x14ac:dyDescent="0.25">
      <c r="A1300">
        <v>1789</v>
      </c>
      <c r="B1300" t="s">
        <v>2</v>
      </c>
      <c r="C1300" t="s">
        <v>906</v>
      </c>
      <c r="D1300" t="s">
        <v>57</v>
      </c>
      <c r="G1300" t="s">
        <v>629</v>
      </c>
      <c r="H1300" s="1">
        <v>0</v>
      </c>
      <c r="I1300" s="8">
        <v>8</v>
      </c>
      <c r="K1300" s="9" t="s">
        <v>629</v>
      </c>
      <c r="M1300" s="11" t="s">
        <v>629</v>
      </c>
      <c r="N1300" s="1" t="s">
        <v>493</v>
      </c>
    </row>
    <row r="1301" spans="1:14" x14ac:dyDescent="0.25">
      <c r="A1301">
        <v>1789</v>
      </c>
      <c r="B1301" t="s">
        <v>2</v>
      </c>
      <c r="C1301" t="s">
        <v>906</v>
      </c>
      <c r="D1301" t="s">
        <v>17</v>
      </c>
      <c r="E1301" t="s">
        <v>87</v>
      </c>
      <c r="F1301" t="s">
        <v>151</v>
      </c>
      <c r="G1301" t="s">
        <v>628</v>
      </c>
      <c r="H1301" s="1">
        <v>50.802345440000003</v>
      </c>
      <c r="I1301" s="8">
        <v>2101.6958333333332</v>
      </c>
      <c r="J1301" s="9">
        <v>934.08703703703702</v>
      </c>
      <c r="K1301" s="9">
        <v>47453.812326581632</v>
      </c>
      <c r="L1301" s="10">
        <v>2.25</v>
      </c>
      <c r="M1301" s="11">
        <v>4.4289293742497723E-2</v>
      </c>
      <c r="N1301" s="1" t="s">
        <v>781</v>
      </c>
    </row>
    <row r="1302" spans="1:14" x14ac:dyDescent="0.25">
      <c r="A1302">
        <v>1789</v>
      </c>
      <c r="B1302" t="s">
        <v>2</v>
      </c>
      <c r="C1302" t="s">
        <v>906</v>
      </c>
      <c r="D1302" t="s">
        <v>13</v>
      </c>
      <c r="E1302" t="s">
        <v>83</v>
      </c>
      <c r="F1302" t="s">
        <v>151</v>
      </c>
      <c r="G1302" t="s">
        <v>628</v>
      </c>
      <c r="H1302" s="1">
        <v>50.802345440000003</v>
      </c>
      <c r="I1302" s="8">
        <v>8776.0208333333339</v>
      </c>
      <c r="J1302" s="9">
        <v>4129.8921568627457</v>
      </c>
      <c r="K1302" s="9">
        <v>209808.20798288789</v>
      </c>
      <c r="L1302" s="10">
        <v>2.125</v>
      </c>
      <c r="M1302" s="11">
        <v>4.1828777423470069E-2</v>
      </c>
      <c r="N1302" s="1" t="s">
        <v>672</v>
      </c>
    </row>
    <row r="1303" spans="1:14" x14ac:dyDescent="0.25">
      <c r="A1303">
        <v>1789</v>
      </c>
      <c r="B1303" t="s">
        <v>2</v>
      </c>
      <c r="C1303" t="s">
        <v>906</v>
      </c>
      <c r="D1303" t="s">
        <v>50</v>
      </c>
      <c r="E1303" t="s">
        <v>120</v>
      </c>
      <c r="F1303" t="s">
        <v>152</v>
      </c>
      <c r="G1303" t="s">
        <v>628</v>
      </c>
      <c r="H1303" s="1">
        <v>0.45359237000000002</v>
      </c>
      <c r="I1303" s="8">
        <v>334.36666666666667</v>
      </c>
      <c r="J1303" s="9">
        <v>8024.8</v>
      </c>
      <c r="K1303" s="9">
        <v>3639.9880507760004</v>
      </c>
      <c r="L1303" s="10">
        <v>4.1666666666666664E-2</v>
      </c>
      <c r="M1303" s="11">
        <v>9.1859275910365648E-2</v>
      </c>
      <c r="N1303" s="1" t="s">
        <v>782</v>
      </c>
    </row>
    <row r="1304" spans="1:14" x14ac:dyDescent="0.25">
      <c r="A1304">
        <v>1789</v>
      </c>
      <c r="B1304" t="s">
        <v>2</v>
      </c>
      <c r="C1304" t="s">
        <v>906</v>
      </c>
      <c r="D1304" t="s">
        <v>38</v>
      </c>
      <c r="E1304" t="s">
        <v>108</v>
      </c>
      <c r="F1304" t="s">
        <v>151</v>
      </c>
      <c r="G1304" t="s">
        <v>628</v>
      </c>
      <c r="H1304" s="1">
        <v>50.802345440000003</v>
      </c>
      <c r="I1304" s="8">
        <v>8669.2625000000007</v>
      </c>
      <c r="J1304" s="9">
        <v>4079.6529411764709</v>
      </c>
      <c r="K1304" s="9">
        <v>207255.93799295908</v>
      </c>
      <c r="L1304" s="10">
        <v>2.125</v>
      </c>
      <c r="M1304" s="11">
        <v>4.1828777423470076E-2</v>
      </c>
      <c r="N1304" s="1" t="s">
        <v>719</v>
      </c>
    </row>
    <row r="1305" spans="1:14" x14ac:dyDescent="0.25">
      <c r="A1305">
        <v>1789</v>
      </c>
      <c r="B1305" t="s">
        <v>2</v>
      </c>
      <c r="C1305" t="s">
        <v>906</v>
      </c>
      <c r="D1305" t="s">
        <v>33</v>
      </c>
      <c r="E1305" t="s">
        <v>103</v>
      </c>
      <c r="F1305" t="s">
        <v>151</v>
      </c>
      <c r="G1305" t="s">
        <v>628</v>
      </c>
      <c r="H1305" s="1">
        <v>50.802345440000003</v>
      </c>
      <c r="I1305" s="8">
        <v>1350.6291666666666</v>
      </c>
      <c r="J1305" s="9">
        <v>1350.6291666666666</v>
      </c>
      <c r="K1305" s="9">
        <v>68615.129486339341</v>
      </c>
      <c r="L1305" s="10">
        <v>1</v>
      </c>
      <c r="M1305" s="11">
        <v>1.9684130552221211E-2</v>
      </c>
      <c r="N1305" s="1" t="s">
        <v>674</v>
      </c>
    </row>
    <row r="1306" spans="1:14" x14ac:dyDescent="0.25">
      <c r="A1306">
        <v>1789</v>
      </c>
      <c r="B1306" t="s">
        <v>2</v>
      </c>
      <c r="C1306" t="s">
        <v>906</v>
      </c>
      <c r="D1306" t="s">
        <v>37</v>
      </c>
      <c r="E1306" t="s">
        <v>107</v>
      </c>
      <c r="F1306" t="s">
        <v>153</v>
      </c>
      <c r="G1306" t="s">
        <v>628</v>
      </c>
      <c r="H1306" s="1">
        <v>1016.0469088</v>
      </c>
      <c r="I1306" s="8">
        <v>473.67083333333335</v>
      </c>
      <c r="J1306" s="9">
        <v>59.208854166666669</v>
      </c>
      <c r="K1306" s="9">
        <v>60158.973249631665</v>
      </c>
      <c r="L1306" s="10">
        <v>8</v>
      </c>
      <c r="M1306" s="11">
        <v>7.8736522208884864E-3</v>
      </c>
      <c r="N1306" s="1" t="s">
        <v>260</v>
      </c>
    </row>
    <row r="1307" spans="1:14" x14ac:dyDescent="0.25">
      <c r="A1307">
        <v>1789</v>
      </c>
      <c r="B1307" t="s">
        <v>2</v>
      </c>
      <c r="C1307" t="s">
        <v>906</v>
      </c>
      <c r="D1307" t="s">
        <v>47</v>
      </c>
      <c r="E1307" t="s">
        <v>117</v>
      </c>
      <c r="F1307" t="s">
        <v>153</v>
      </c>
      <c r="G1307" t="s">
        <v>628</v>
      </c>
      <c r="H1307" s="1">
        <v>1016.0469088</v>
      </c>
      <c r="I1307" s="8">
        <v>969.17083333333335</v>
      </c>
      <c r="J1307" s="9">
        <v>58.737626262626264</v>
      </c>
      <c r="K1307" s="9">
        <v>59680.183594391114</v>
      </c>
      <c r="L1307" s="10">
        <v>16.5</v>
      </c>
      <c r="M1307" s="11">
        <v>1.62394077055825E-2</v>
      </c>
      <c r="N1307" s="1" t="s">
        <v>259</v>
      </c>
    </row>
    <row r="1308" spans="1:14" x14ac:dyDescent="0.25">
      <c r="A1308">
        <v>1789</v>
      </c>
      <c r="B1308" t="s">
        <v>2</v>
      </c>
      <c r="C1308" t="s">
        <v>906</v>
      </c>
      <c r="D1308" t="s">
        <v>19</v>
      </c>
      <c r="E1308" t="s">
        <v>89</v>
      </c>
      <c r="F1308" t="s">
        <v>152</v>
      </c>
      <c r="G1308" t="s">
        <v>628</v>
      </c>
      <c r="H1308" s="1">
        <v>0.45359237000000002</v>
      </c>
      <c r="I1308" s="8">
        <v>41.416666666666664</v>
      </c>
      <c r="J1308" s="9">
        <v>0.29583333333333334</v>
      </c>
      <c r="K1308" s="9">
        <v>0.13418774279166668</v>
      </c>
      <c r="L1308" s="10">
        <v>140</v>
      </c>
      <c r="M1308" s="11">
        <v>308.64716705882859</v>
      </c>
      <c r="N1308" s="1" t="s">
        <v>256</v>
      </c>
    </row>
    <row r="1309" spans="1:14" x14ac:dyDescent="0.25">
      <c r="A1309">
        <v>1789</v>
      </c>
      <c r="B1309" t="s">
        <v>2</v>
      </c>
      <c r="C1309" t="s">
        <v>906</v>
      </c>
      <c r="D1309" t="s">
        <v>62</v>
      </c>
      <c r="E1309" t="s">
        <v>133</v>
      </c>
      <c r="F1309" t="s">
        <v>153</v>
      </c>
      <c r="G1309" t="s">
        <v>628</v>
      </c>
      <c r="H1309" s="1">
        <v>1016.0469088</v>
      </c>
      <c r="I1309" s="8">
        <v>8</v>
      </c>
      <c r="J1309" s="9">
        <v>1</v>
      </c>
      <c r="K1309" s="9">
        <v>1016.0469088</v>
      </c>
      <c r="L1309" s="10">
        <v>8</v>
      </c>
      <c r="M1309" s="11">
        <v>7.8736522208884847E-3</v>
      </c>
      <c r="N1309" s="1" t="s">
        <v>475</v>
      </c>
    </row>
    <row r="1310" spans="1:14" x14ac:dyDescent="0.25">
      <c r="A1310">
        <v>1789</v>
      </c>
      <c r="B1310" t="s">
        <v>2</v>
      </c>
      <c r="C1310" t="s">
        <v>906</v>
      </c>
      <c r="D1310" t="s">
        <v>28</v>
      </c>
      <c r="E1310" t="s">
        <v>98</v>
      </c>
      <c r="F1310" t="s">
        <v>153</v>
      </c>
      <c r="G1310" t="s">
        <v>628</v>
      </c>
      <c r="H1310" s="1">
        <v>1016.0469088</v>
      </c>
      <c r="I1310" s="8">
        <v>46115.712500000001</v>
      </c>
      <c r="J1310" s="9">
        <v>1152.8928125</v>
      </c>
      <c r="K1310" s="9">
        <v>1171393.1783183629</v>
      </c>
      <c r="L1310" s="10">
        <v>40</v>
      </c>
      <c r="M1310" s="11">
        <v>3.9368261104442429E-2</v>
      </c>
      <c r="N1310" s="1" t="s">
        <v>179</v>
      </c>
    </row>
    <row r="1311" spans="1:14" x14ac:dyDescent="0.25">
      <c r="A1311">
        <v>1789</v>
      </c>
      <c r="B1311" t="s">
        <v>2</v>
      </c>
      <c r="C1311" t="s">
        <v>906</v>
      </c>
      <c r="D1311" t="s">
        <v>15</v>
      </c>
      <c r="E1311" t="s">
        <v>85</v>
      </c>
      <c r="F1311" t="s">
        <v>151</v>
      </c>
      <c r="G1311" t="s">
        <v>628</v>
      </c>
      <c r="H1311" s="1">
        <v>50.802345440000003</v>
      </c>
      <c r="I1311" s="8">
        <v>14744.5</v>
      </c>
      <c r="J1311" s="9">
        <v>2457.4166666666665</v>
      </c>
      <c r="K1311" s="9">
        <v>124842.53039001333</v>
      </c>
      <c r="L1311" s="10">
        <v>6</v>
      </c>
      <c r="M1311" s="11">
        <v>0.11810478331332729</v>
      </c>
      <c r="N1311" s="1" t="s">
        <v>201</v>
      </c>
    </row>
    <row r="1312" spans="1:14" x14ac:dyDescent="0.25">
      <c r="A1312">
        <v>1789</v>
      </c>
      <c r="B1312" t="s">
        <v>2</v>
      </c>
      <c r="C1312" t="s">
        <v>906</v>
      </c>
      <c r="D1312" t="s">
        <v>16</v>
      </c>
      <c r="E1312" t="s">
        <v>86</v>
      </c>
      <c r="F1312" t="s">
        <v>152</v>
      </c>
      <c r="G1312" t="s">
        <v>628</v>
      </c>
      <c r="H1312" s="1">
        <v>0.45359237000000002</v>
      </c>
      <c r="I1312" s="8">
        <v>293.16666666666669</v>
      </c>
      <c r="J1312" s="9">
        <v>488.61111111111114</v>
      </c>
      <c r="K1312" s="9">
        <v>221.63027189722226</v>
      </c>
      <c r="L1312" s="10">
        <v>0.6</v>
      </c>
      <c r="M1312" s="11">
        <v>1.3227735731092654</v>
      </c>
      <c r="N1312" s="1" t="s">
        <v>223</v>
      </c>
    </row>
    <row r="1313" spans="1:14" x14ac:dyDescent="0.25">
      <c r="A1313">
        <v>1789</v>
      </c>
      <c r="B1313" t="s">
        <v>2</v>
      </c>
      <c r="C1313" t="s">
        <v>906</v>
      </c>
      <c r="D1313" t="s">
        <v>17</v>
      </c>
      <c r="E1313" t="s">
        <v>87</v>
      </c>
      <c r="F1313" t="s">
        <v>151</v>
      </c>
      <c r="G1313" t="s">
        <v>628</v>
      </c>
      <c r="H1313" s="1">
        <v>50.802345440000003</v>
      </c>
      <c r="I1313" s="8">
        <v>59.258333333333333</v>
      </c>
      <c r="J1313" s="9">
        <v>26.337037037037035</v>
      </c>
      <c r="K1313" s="9">
        <v>1337.9832534216296</v>
      </c>
      <c r="L1313" s="10">
        <v>2.25</v>
      </c>
      <c r="M1313" s="11">
        <v>4.428929374249773E-2</v>
      </c>
      <c r="N1313" s="1" t="s">
        <v>668</v>
      </c>
    </row>
    <row r="1314" spans="1:14" x14ac:dyDescent="0.25">
      <c r="A1314">
        <v>1789</v>
      </c>
      <c r="B1314" t="s">
        <v>2</v>
      </c>
      <c r="C1314" t="s">
        <v>906</v>
      </c>
      <c r="D1314" t="s">
        <v>18</v>
      </c>
      <c r="E1314" t="s">
        <v>88</v>
      </c>
      <c r="F1314" t="s">
        <v>151</v>
      </c>
      <c r="G1314" t="s">
        <v>628</v>
      </c>
      <c r="H1314" s="1">
        <v>50.802345440000003</v>
      </c>
      <c r="I1314" s="8">
        <v>32.845833333333331</v>
      </c>
      <c r="J1314" s="9">
        <v>19.906565656565657</v>
      </c>
      <c r="K1314" s="9">
        <v>1011.300225008889</v>
      </c>
      <c r="L1314" s="10">
        <v>1.65</v>
      </c>
      <c r="M1314" s="11">
        <v>3.2478815411164992E-2</v>
      </c>
      <c r="N1314" s="1" t="s">
        <v>683</v>
      </c>
    </row>
    <row r="1315" spans="1:14" x14ac:dyDescent="0.25">
      <c r="A1315">
        <v>1789</v>
      </c>
      <c r="B1315" t="s">
        <v>2</v>
      </c>
      <c r="C1315" t="s">
        <v>906</v>
      </c>
      <c r="D1315" t="s">
        <v>57</v>
      </c>
      <c r="G1315" t="s">
        <v>629</v>
      </c>
      <c r="H1315" s="1">
        <v>0</v>
      </c>
      <c r="I1315" s="8">
        <v>4.416666666666667</v>
      </c>
      <c r="K1315" s="9" t="s">
        <v>629</v>
      </c>
      <c r="M1315" s="11" t="s">
        <v>629</v>
      </c>
      <c r="N1315" s="1" t="s">
        <v>783</v>
      </c>
    </row>
    <row r="1316" spans="1:14" x14ac:dyDescent="0.25">
      <c r="A1316">
        <v>1789</v>
      </c>
      <c r="B1316" t="s">
        <v>2</v>
      </c>
      <c r="C1316" t="s">
        <v>906</v>
      </c>
      <c r="D1316" t="s">
        <v>36</v>
      </c>
      <c r="E1316" t="s">
        <v>106</v>
      </c>
      <c r="F1316" t="s">
        <v>151</v>
      </c>
      <c r="G1316" t="s">
        <v>628</v>
      </c>
      <c r="H1316" s="1">
        <v>50.802345440000003</v>
      </c>
      <c r="I1316" s="8">
        <v>50.333333333333336</v>
      </c>
      <c r="J1316" s="9">
        <v>67.111111111111114</v>
      </c>
      <c r="K1316" s="9">
        <v>3409.4018495288892</v>
      </c>
      <c r="L1316" s="10">
        <v>0.75</v>
      </c>
      <c r="M1316" s="11">
        <v>1.4763097914165909E-2</v>
      </c>
      <c r="N1316" s="1" t="s">
        <v>652</v>
      </c>
    </row>
    <row r="1317" spans="1:14" x14ac:dyDescent="0.25">
      <c r="A1317">
        <v>1789</v>
      </c>
      <c r="B1317" t="s">
        <v>2</v>
      </c>
      <c r="C1317" t="s">
        <v>906</v>
      </c>
      <c r="D1317" t="s">
        <v>49</v>
      </c>
      <c r="E1317" t="s">
        <v>119</v>
      </c>
      <c r="F1317" t="s">
        <v>151</v>
      </c>
      <c r="G1317" t="s">
        <v>628</v>
      </c>
      <c r="H1317" s="1">
        <v>50.802345440000003</v>
      </c>
      <c r="I1317" s="8">
        <v>2.6083333333333334</v>
      </c>
      <c r="J1317" s="9">
        <v>1.896969696969697</v>
      </c>
      <c r="K1317" s="9">
        <v>96.370509834666677</v>
      </c>
      <c r="L1317" s="10">
        <v>1.375</v>
      </c>
      <c r="M1317" s="11">
        <v>2.7065679509304164E-2</v>
      </c>
      <c r="N1317" s="1" t="s">
        <v>784</v>
      </c>
    </row>
    <row r="1318" spans="1:14" x14ac:dyDescent="0.25">
      <c r="A1318">
        <v>1789</v>
      </c>
      <c r="B1318" t="s">
        <v>2</v>
      </c>
      <c r="C1318" t="s">
        <v>906</v>
      </c>
      <c r="D1318" t="s">
        <v>57</v>
      </c>
      <c r="G1318" t="s">
        <v>629</v>
      </c>
      <c r="H1318" s="1">
        <v>0</v>
      </c>
      <c r="I1318" s="8">
        <v>0.125</v>
      </c>
      <c r="K1318" s="9" t="s">
        <v>629</v>
      </c>
      <c r="M1318" s="11" t="s">
        <v>629</v>
      </c>
      <c r="N1318" s="1" t="s">
        <v>495</v>
      </c>
    </row>
    <row r="1319" spans="1:14" x14ac:dyDescent="0.25">
      <c r="A1319">
        <v>1789</v>
      </c>
      <c r="B1319" t="s">
        <v>2</v>
      </c>
      <c r="C1319" t="s">
        <v>906</v>
      </c>
      <c r="D1319" t="s">
        <v>29</v>
      </c>
      <c r="E1319" t="s">
        <v>99</v>
      </c>
      <c r="F1319" t="s">
        <v>156</v>
      </c>
      <c r="G1319" t="s">
        <v>156</v>
      </c>
      <c r="H1319" s="1">
        <v>1</v>
      </c>
      <c r="I1319" s="8">
        <v>47.5</v>
      </c>
      <c r="J1319" s="9">
        <v>135.71428571428572</v>
      </c>
      <c r="K1319" s="9">
        <v>135.71428571428572</v>
      </c>
      <c r="L1319" s="10">
        <v>0.35</v>
      </c>
      <c r="M1319" s="11">
        <v>0.35</v>
      </c>
      <c r="N1319" s="1" t="s">
        <v>496</v>
      </c>
    </row>
    <row r="1320" spans="1:14" x14ac:dyDescent="0.25">
      <c r="A1320">
        <v>1789</v>
      </c>
      <c r="B1320" t="s">
        <v>2</v>
      </c>
      <c r="C1320" t="s">
        <v>906</v>
      </c>
      <c r="D1320" t="s">
        <v>70</v>
      </c>
      <c r="E1320" t="s">
        <v>141</v>
      </c>
      <c r="F1320" t="s">
        <v>152</v>
      </c>
      <c r="G1320" t="s">
        <v>628</v>
      </c>
      <c r="H1320" s="1">
        <v>0.45359237000000002</v>
      </c>
      <c r="I1320" s="8">
        <v>10875.5</v>
      </c>
      <c r="J1320" s="9">
        <v>36251.666666666672</v>
      </c>
      <c r="K1320" s="9">
        <v>16443.479399783337</v>
      </c>
      <c r="L1320" s="10">
        <v>0.3</v>
      </c>
      <c r="M1320" s="11">
        <v>0.66138678655463257</v>
      </c>
      <c r="N1320" s="1" t="s">
        <v>497</v>
      </c>
    </row>
    <row r="1321" spans="1:14" x14ac:dyDescent="0.25">
      <c r="A1321">
        <v>1789</v>
      </c>
      <c r="B1321" t="s">
        <v>2</v>
      </c>
      <c r="C1321" t="s">
        <v>906</v>
      </c>
      <c r="D1321" t="s">
        <v>52</v>
      </c>
      <c r="E1321" t="s">
        <v>122</v>
      </c>
      <c r="F1321" t="s">
        <v>153</v>
      </c>
      <c r="G1321" t="s">
        <v>628</v>
      </c>
      <c r="H1321" s="1">
        <v>1016.0469088</v>
      </c>
      <c r="I1321" s="8">
        <v>30.1875</v>
      </c>
      <c r="J1321" s="9">
        <v>3.0961538461538463</v>
      </c>
      <c r="K1321" s="9">
        <v>3145.8375445538463</v>
      </c>
      <c r="L1321" s="10">
        <v>9.75</v>
      </c>
      <c r="M1321" s="11">
        <v>9.5960136442078403E-3</v>
      </c>
      <c r="N1321" s="1" t="s">
        <v>498</v>
      </c>
    </row>
    <row r="1322" spans="1:14" x14ac:dyDescent="0.25">
      <c r="A1322">
        <v>1789</v>
      </c>
      <c r="B1322" t="s">
        <v>2</v>
      </c>
      <c r="C1322" t="s">
        <v>906</v>
      </c>
      <c r="D1322" t="s">
        <v>34</v>
      </c>
      <c r="E1322" t="s">
        <v>104</v>
      </c>
      <c r="F1322" t="s">
        <v>153</v>
      </c>
      <c r="G1322" t="s">
        <v>628</v>
      </c>
      <c r="H1322" s="1">
        <v>1016.0469088</v>
      </c>
      <c r="I1322" s="8">
        <v>3020.5291666666667</v>
      </c>
      <c r="J1322" s="9">
        <v>107.87604166666667</v>
      </c>
      <c r="K1322" s="9">
        <v>109607.11866899667</v>
      </c>
      <c r="L1322" s="10">
        <v>28</v>
      </c>
      <c r="M1322" s="11">
        <v>2.7557782773109697E-2</v>
      </c>
      <c r="N1322" s="1" t="s">
        <v>224</v>
      </c>
    </row>
    <row r="1323" spans="1:14" x14ac:dyDescent="0.25">
      <c r="A1323">
        <v>1789</v>
      </c>
      <c r="B1323" t="s">
        <v>2</v>
      </c>
      <c r="C1323" t="s">
        <v>906</v>
      </c>
      <c r="D1323" t="s">
        <v>53</v>
      </c>
      <c r="E1323" t="s">
        <v>123</v>
      </c>
      <c r="F1323" t="s">
        <v>153</v>
      </c>
      <c r="G1323" t="s">
        <v>628</v>
      </c>
      <c r="H1323" s="1">
        <v>1016.0469088</v>
      </c>
      <c r="I1323" s="8">
        <v>14.612500000000001</v>
      </c>
      <c r="J1323" s="9">
        <v>1.2084769124741559</v>
      </c>
      <c r="K1323" s="9">
        <v>1227.8692312755343</v>
      </c>
      <c r="L1323" s="10">
        <v>12.091666666666667</v>
      </c>
      <c r="M1323" s="11">
        <v>1.1900697263030406E-2</v>
      </c>
      <c r="N1323" s="1" t="s">
        <v>499</v>
      </c>
    </row>
    <row r="1324" spans="1:14" x14ac:dyDescent="0.25">
      <c r="A1324">
        <v>1789</v>
      </c>
      <c r="B1324" t="s">
        <v>2</v>
      </c>
      <c r="C1324" t="s">
        <v>906</v>
      </c>
      <c r="D1324" t="s">
        <v>30</v>
      </c>
      <c r="E1324" t="s">
        <v>100</v>
      </c>
      <c r="F1324" t="s">
        <v>625</v>
      </c>
      <c r="G1324" t="s">
        <v>156</v>
      </c>
      <c r="H1324" s="1">
        <v>12</v>
      </c>
      <c r="I1324" s="8">
        <v>80.279166666666669</v>
      </c>
      <c r="J1324" s="9">
        <v>291.92424242424238</v>
      </c>
      <c r="K1324" s="9">
        <v>3503.0909090909086</v>
      </c>
      <c r="L1324" s="10">
        <v>0.27500000000000002</v>
      </c>
      <c r="M1324" s="11">
        <v>2.2916666666666672E-2</v>
      </c>
      <c r="N1324" s="1" t="s">
        <v>220</v>
      </c>
    </row>
    <row r="1325" spans="1:14" x14ac:dyDescent="0.25">
      <c r="A1325">
        <v>1789</v>
      </c>
      <c r="B1325" t="s">
        <v>2</v>
      </c>
      <c r="C1325" t="s">
        <v>906</v>
      </c>
      <c r="D1325" t="s">
        <v>22</v>
      </c>
      <c r="E1325" t="s">
        <v>92</v>
      </c>
      <c r="F1325" t="s">
        <v>625</v>
      </c>
      <c r="G1325" t="s">
        <v>156</v>
      </c>
      <c r="H1325" s="1">
        <v>12</v>
      </c>
      <c r="I1325" s="8">
        <v>0.85833333333333328</v>
      </c>
      <c r="J1325" s="9">
        <v>2.641025641025641</v>
      </c>
      <c r="K1325" s="9">
        <v>31.692307692307693</v>
      </c>
      <c r="L1325" s="10">
        <v>0.32500000000000001</v>
      </c>
      <c r="M1325" s="11">
        <v>2.7083333333333331E-2</v>
      </c>
      <c r="N1325" s="1" t="s">
        <v>205</v>
      </c>
    </row>
    <row r="1326" spans="1:14" x14ac:dyDescent="0.25">
      <c r="A1326">
        <v>1789</v>
      </c>
      <c r="B1326" t="s">
        <v>2</v>
      </c>
      <c r="C1326" t="s">
        <v>906</v>
      </c>
      <c r="D1326" t="s">
        <v>57</v>
      </c>
      <c r="G1326" t="s">
        <v>629</v>
      </c>
      <c r="H1326" s="1">
        <v>0</v>
      </c>
      <c r="I1326" s="8">
        <v>0.68333333333333335</v>
      </c>
      <c r="K1326" s="9" t="s">
        <v>629</v>
      </c>
      <c r="M1326" s="11" t="s">
        <v>629</v>
      </c>
      <c r="N1326" s="1" t="s">
        <v>500</v>
      </c>
    </row>
    <row r="1327" spans="1:14" x14ac:dyDescent="0.25">
      <c r="A1327">
        <v>1789</v>
      </c>
      <c r="B1327" t="s">
        <v>2</v>
      </c>
      <c r="C1327" t="s">
        <v>906</v>
      </c>
      <c r="D1327" t="s">
        <v>57</v>
      </c>
      <c r="G1327" t="s">
        <v>629</v>
      </c>
      <c r="H1327" s="1">
        <v>0</v>
      </c>
      <c r="I1327" s="8">
        <v>1.8333333333333333</v>
      </c>
      <c r="K1327" s="9" t="s">
        <v>629</v>
      </c>
      <c r="M1327" s="11" t="s">
        <v>629</v>
      </c>
      <c r="N1327" s="1" t="s">
        <v>501</v>
      </c>
    </row>
    <row r="1328" spans="1:14" x14ac:dyDescent="0.25">
      <c r="A1328">
        <v>1789</v>
      </c>
      <c r="B1328" t="s">
        <v>2</v>
      </c>
      <c r="C1328" t="s">
        <v>906</v>
      </c>
      <c r="D1328" t="s">
        <v>23</v>
      </c>
      <c r="E1328" t="s">
        <v>93</v>
      </c>
      <c r="F1328" t="s">
        <v>154</v>
      </c>
      <c r="G1328" t="s">
        <v>628</v>
      </c>
      <c r="H1328" s="1">
        <v>4.188915078703185</v>
      </c>
      <c r="I1328" s="8">
        <v>16.95</v>
      </c>
      <c r="J1328" s="9">
        <v>203.39999999999998</v>
      </c>
      <c r="K1328" s="9">
        <v>852.02532700822769</v>
      </c>
      <c r="L1328" s="10">
        <v>8.3333333333333343E-2</v>
      </c>
      <c r="M1328" s="11">
        <v>1.9893774824179984E-2</v>
      </c>
      <c r="N1328" s="1" t="s">
        <v>174</v>
      </c>
    </row>
    <row r="1329" spans="1:14" x14ac:dyDescent="0.25">
      <c r="A1329">
        <v>1789</v>
      </c>
      <c r="B1329" t="s">
        <v>2</v>
      </c>
      <c r="C1329" t="s">
        <v>906</v>
      </c>
      <c r="D1329" t="s">
        <v>57</v>
      </c>
      <c r="G1329" t="s">
        <v>629</v>
      </c>
      <c r="H1329" s="1">
        <v>0</v>
      </c>
      <c r="I1329" s="8">
        <v>33.929166666666667</v>
      </c>
      <c r="K1329" s="9" t="s">
        <v>629</v>
      </c>
      <c r="M1329" s="11" t="s">
        <v>629</v>
      </c>
      <c r="N1329" s="1" t="s">
        <v>485</v>
      </c>
    </row>
    <row r="1330" spans="1:14" x14ac:dyDescent="0.25">
      <c r="A1330">
        <v>1789</v>
      </c>
      <c r="B1330" t="s">
        <v>2</v>
      </c>
      <c r="C1330" t="s">
        <v>906</v>
      </c>
      <c r="D1330" t="s">
        <v>25</v>
      </c>
      <c r="E1330" t="s">
        <v>95</v>
      </c>
      <c r="F1330" t="s">
        <v>151</v>
      </c>
      <c r="G1330" t="s">
        <v>628</v>
      </c>
      <c r="H1330" s="1">
        <v>50.802345440000003</v>
      </c>
      <c r="I1330" s="8">
        <v>3176.0250000000001</v>
      </c>
      <c r="J1330" s="9">
        <v>668.63684210526321</v>
      </c>
      <c r="K1330" s="9">
        <v>33968.31982654232</v>
      </c>
      <c r="L1330" s="10">
        <v>4.75</v>
      </c>
      <c r="M1330" s="11">
        <v>9.3499620123050756E-2</v>
      </c>
      <c r="N1330" s="1" t="s">
        <v>207</v>
      </c>
    </row>
    <row r="1331" spans="1:14" x14ac:dyDescent="0.25">
      <c r="A1331">
        <v>1789</v>
      </c>
      <c r="B1331" t="s">
        <v>2</v>
      </c>
      <c r="C1331" t="s">
        <v>906</v>
      </c>
      <c r="D1331" t="s">
        <v>26</v>
      </c>
      <c r="E1331" t="s">
        <v>96</v>
      </c>
      <c r="F1331" t="s">
        <v>155</v>
      </c>
      <c r="G1331" t="s">
        <v>630</v>
      </c>
      <c r="H1331" s="1">
        <v>1047.2287696757962</v>
      </c>
      <c r="I1331" s="8">
        <v>64</v>
      </c>
      <c r="J1331" s="9">
        <v>3.0476190476190474</v>
      </c>
      <c r="K1331" s="9">
        <v>3191.5543456786168</v>
      </c>
      <c r="L1331" s="10">
        <v>21</v>
      </c>
      <c r="M1331" s="11">
        <v>2.0052925022773425E-2</v>
      </c>
      <c r="N1331" s="1" t="s">
        <v>96</v>
      </c>
    </row>
    <row r="1332" spans="1:14" x14ac:dyDescent="0.25">
      <c r="A1332">
        <v>1789</v>
      </c>
      <c r="B1332" t="s">
        <v>2</v>
      </c>
      <c r="C1332" t="s">
        <v>906</v>
      </c>
      <c r="D1332" t="s">
        <v>27</v>
      </c>
      <c r="E1332" t="s">
        <v>97</v>
      </c>
      <c r="F1332" t="s">
        <v>155</v>
      </c>
      <c r="G1332" t="s">
        <v>630</v>
      </c>
      <c r="H1332" s="1">
        <v>1047.2287696757962</v>
      </c>
      <c r="I1332" s="8">
        <v>11.166666666666666</v>
      </c>
      <c r="J1332" s="9">
        <v>0.44666666666666666</v>
      </c>
      <c r="K1332" s="9">
        <v>467.76218378852229</v>
      </c>
      <c r="L1332" s="10">
        <v>25</v>
      </c>
      <c r="M1332" s="11">
        <v>2.3872529789015981E-2</v>
      </c>
      <c r="N1332" s="1" t="s">
        <v>97</v>
      </c>
    </row>
    <row r="1333" spans="1:14" x14ac:dyDescent="0.25">
      <c r="A1333">
        <v>1789</v>
      </c>
      <c r="B1333" t="s">
        <v>2</v>
      </c>
      <c r="C1333" t="s">
        <v>906</v>
      </c>
      <c r="D1333" t="s">
        <v>45</v>
      </c>
      <c r="E1333" t="s">
        <v>115</v>
      </c>
      <c r="F1333" t="s">
        <v>155</v>
      </c>
      <c r="G1333" t="s">
        <v>630</v>
      </c>
      <c r="H1333" s="1">
        <v>1047.2287696757962</v>
      </c>
      <c r="I1333" s="8">
        <v>9.5374999999999996</v>
      </c>
      <c r="J1333" s="9">
        <v>0.43352272727272728</v>
      </c>
      <c r="K1333" s="9">
        <v>453.99747230831395</v>
      </c>
      <c r="L1333" s="10">
        <v>22</v>
      </c>
      <c r="M1333" s="11">
        <v>2.1007826214334061E-2</v>
      </c>
      <c r="N1333" s="1" t="s">
        <v>115</v>
      </c>
    </row>
    <row r="1334" spans="1:14" x14ac:dyDescent="0.25">
      <c r="A1334">
        <v>1789</v>
      </c>
      <c r="B1334" t="s">
        <v>2</v>
      </c>
      <c r="C1334" t="s">
        <v>906</v>
      </c>
      <c r="D1334" t="s">
        <v>46</v>
      </c>
      <c r="E1334" t="s">
        <v>116</v>
      </c>
      <c r="F1334" t="s">
        <v>152</v>
      </c>
      <c r="G1334" t="s">
        <v>628</v>
      </c>
      <c r="H1334" s="1">
        <v>0.45359237000000002</v>
      </c>
      <c r="I1334" s="8">
        <v>50.083333333333336</v>
      </c>
      <c r="J1334" s="9">
        <v>1717.1428571428571</v>
      </c>
      <c r="K1334" s="9">
        <v>778.8828982</v>
      </c>
      <c r="L1334" s="10">
        <v>2.9166666666666667E-2</v>
      </c>
      <c r="M1334" s="11">
        <v>6.4301493137255958E-2</v>
      </c>
      <c r="N1334" s="1" t="s">
        <v>247</v>
      </c>
    </row>
    <row r="1335" spans="1:14" x14ac:dyDescent="0.25">
      <c r="A1335">
        <v>1789</v>
      </c>
      <c r="B1335" t="s">
        <v>2</v>
      </c>
      <c r="C1335" t="s">
        <v>906</v>
      </c>
      <c r="D1335" t="s">
        <v>57</v>
      </c>
      <c r="G1335" t="s">
        <v>629</v>
      </c>
      <c r="H1335" s="1">
        <v>0</v>
      </c>
      <c r="I1335" s="8">
        <v>40</v>
      </c>
      <c r="K1335" s="9" t="s">
        <v>629</v>
      </c>
      <c r="M1335" s="11" t="s">
        <v>629</v>
      </c>
      <c r="N1335" s="1" t="s">
        <v>502</v>
      </c>
    </row>
    <row r="1336" spans="1:14" x14ac:dyDescent="0.25">
      <c r="A1336">
        <v>1789</v>
      </c>
      <c r="B1336" t="s">
        <v>2</v>
      </c>
      <c r="C1336" t="s">
        <v>906</v>
      </c>
      <c r="D1336" t="s">
        <v>57</v>
      </c>
      <c r="G1336" t="s">
        <v>629</v>
      </c>
      <c r="H1336" s="1">
        <v>0</v>
      </c>
      <c r="I1336" s="8">
        <v>355.25</v>
      </c>
      <c r="K1336" s="9" t="s">
        <v>629</v>
      </c>
      <c r="M1336" s="11" t="s">
        <v>629</v>
      </c>
      <c r="N1336" s="1" t="s">
        <v>503</v>
      </c>
    </row>
    <row r="1337" spans="1:14" x14ac:dyDescent="0.25">
      <c r="A1337">
        <v>1790</v>
      </c>
      <c r="B1337" t="s">
        <v>2</v>
      </c>
      <c r="C1337" t="s">
        <v>906</v>
      </c>
      <c r="D1337" t="s">
        <v>38</v>
      </c>
      <c r="E1337" t="s">
        <v>108</v>
      </c>
      <c r="F1337" t="s">
        <v>151</v>
      </c>
      <c r="G1337" t="s">
        <v>628</v>
      </c>
      <c r="H1337" s="1">
        <v>50.802345440000003</v>
      </c>
      <c r="I1337" s="8">
        <v>17467.916666666668</v>
      </c>
      <c r="J1337" s="9">
        <v>8220.1960784313724</v>
      </c>
      <c r="K1337" s="9">
        <v>417605.24076100392</v>
      </c>
      <c r="L1337" s="10">
        <v>2.125</v>
      </c>
      <c r="M1337" s="11">
        <v>4.1828777423470083E-2</v>
      </c>
      <c r="N1337" s="1" t="s">
        <v>719</v>
      </c>
    </row>
    <row r="1338" spans="1:14" x14ac:dyDescent="0.25">
      <c r="A1338">
        <v>1790</v>
      </c>
      <c r="B1338" t="s">
        <v>2</v>
      </c>
      <c r="C1338" t="s">
        <v>906</v>
      </c>
      <c r="D1338" t="s">
        <v>15</v>
      </c>
      <c r="E1338" t="s">
        <v>85</v>
      </c>
      <c r="F1338" t="s">
        <v>151</v>
      </c>
      <c r="G1338" t="s">
        <v>628</v>
      </c>
      <c r="H1338" s="1">
        <v>50.802345440000003</v>
      </c>
      <c r="I1338" s="8">
        <v>15546.191666666668</v>
      </c>
      <c r="J1338" s="9">
        <v>2591.0319444444444</v>
      </c>
      <c r="K1338" s="9">
        <v>131630.49988774158</v>
      </c>
      <c r="L1338" s="10">
        <v>6</v>
      </c>
      <c r="M1338" s="11">
        <v>0.11810478331332726</v>
      </c>
      <c r="N1338" s="1" t="s">
        <v>165</v>
      </c>
    </row>
    <row r="1339" spans="1:14" x14ac:dyDescent="0.25">
      <c r="A1339">
        <v>1790</v>
      </c>
      <c r="B1339" t="s">
        <v>2</v>
      </c>
      <c r="C1339" t="s">
        <v>906</v>
      </c>
      <c r="D1339" t="s">
        <v>28</v>
      </c>
      <c r="E1339" t="s">
        <v>98</v>
      </c>
      <c r="F1339" t="s">
        <v>153</v>
      </c>
      <c r="G1339" t="s">
        <v>628</v>
      </c>
      <c r="H1339" s="1">
        <v>1016.0469088</v>
      </c>
      <c r="I1339" s="8">
        <v>10156.258333333333</v>
      </c>
      <c r="J1339" s="9">
        <v>253.90645833333332</v>
      </c>
      <c r="K1339" s="9">
        <v>257980.87211393932</v>
      </c>
      <c r="L1339" s="10">
        <v>40</v>
      </c>
      <c r="M1339" s="11">
        <v>3.9368261104442429E-2</v>
      </c>
      <c r="N1339" s="1" t="s">
        <v>785</v>
      </c>
    </row>
    <row r="1340" spans="1:14" x14ac:dyDescent="0.25">
      <c r="A1340">
        <v>1790</v>
      </c>
      <c r="B1340" t="s">
        <v>2</v>
      </c>
      <c r="C1340" t="s">
        <v>906</v>
      </c>
      <c r="D1340" t="s">
        <v>13</v>
      </c>
      <c r="E1340" t="s">
        <v>83</v>
      </c>
      <c r="F1340" t="s">
        <v>151</v>
      </c>
      <c r="G1340" t="s">
        <v>628</v>
      </c>
      <c r="H1340" s="1">
        <v>50.802345440000003</v>
      </c>
      <c r="I1340" s="8">
        <v>8786.1124999999993</v>
      </c>
      <c r="J1340" s="9">
        <v>4134.6411764705881</v>
      </c>
      <c r="K1340" s="9">
        <v>210049.46931750682</v>
      </c>
      <c r="L1340" s="10">
        <v>2.125</v>
      </c>
      <c r="M1340" s="11">
        <v>4.1828777423470076E-2</v>
      </c>
      <c r="N1340" s="1" t="s">
        <v>672</v>
      </c>
    </row>
    <row r="1341" spans="1:14" x14ac:dyDescent="0.25">
      <c r="A1341">
        <v>1790</v>
      </c>
      <c r="B1341" t="s">
        <v>2</v>
      </c>
      <c r="C1341" t="s">
        <v>906</v>
      </c>
      <c r="D1341" t="s">
        <v>25</v>
      </c>
      <c r="E1341" t="s">
        <v>95</v>
      </c>
      <c r="F1341" t="s">
        <v>151</v>
      </c>
      <c r="G1341" t="s">
        <v>628</v>
      </c>
      <c r="H1341" s="1">
        <v>50.802345440000003</v>
      </c>
      <c r="I1341" s="8">
        <v>5882.8583333333336</v>
      </c>
      <c r="J1341" s="9">
        <v>1238.4964912280702</v>
      </c>
      <c r="K1341" s="9">
        <v>62918.526573596355</v>
      </c>
      <c r="L1341" s="10">
        <v>4.75</v>
      </c>
      <c r="M1341" s="11">
        <v>9.3499620123050756E-2</v>
      </c>
      <c r="N1341" s="1" t="s">
        <v>177</v>
      </c>
    </row>
    <row r="1342" spans="1:14" x14ac:dyDescent="0.25">
      <c r="A1342">
        <v>1790</v>
      </c>
      <c r="B1342" t="s">
        <v>2</v>
      </c>
      <c r="C1342" t="s">
        <v>906</v>
      </c>
      <c r="D1342" t="s">
        <v>34</v>
      </c>
      <c r="E1342" t="s">
        <v>104</v>
      </c>
      <c r="F1342" t="s">
        <v>153</v>
      </c>
      <c r="G1342" t="s">
        <v>628</v>
      </c>
      <c r="H1342" s="1">
        <v>1016.0469088</v>
      </c>
      <c r="I1342" s="8">
        <v>3223.3541666666665</v>
      </c>
      <c r="J1342" s="9">
        <v>115.11979166666666</v>
      </c>
      <c r="K1342" s="9">
        <v>116967.10846461666</v>
      </c>
      <c r="L1342" s="10">
        <v>28</v>
      </c>
      <c r="M1342" s="11">
        <v>2.7557782773109697E-2</v>
      </c>
      <c r="N1342" s="1" t="s">
        <v>257</v>
      </c>
    </row>
    <row r="1343" spans="1:14" x14ac:dyDescent="0.25">
      <c r="A1343">
        <v>1790</v>
      </c>
      <c r="B1343" t="s">
        <v>2</v>
      </c>
      <c r="C1343" t="s">
        <v>906</v>
      </c>
      <c r="D1343" t="s">
        <v>11</v>
      </c>
      <c r="E1343" t="s">
        <v>81</v>
      </c>
      <c r="F1343" t="s">
        <v>151</v>
      </c>
      <c r="G1343" t="s">
        <v>628</v>
      </c>
      <c r="H1343" s="1">
        <v>50.802345440000003</v>
      </c>
      <c r="I1343" s="8">
        <v>3201.2041666666669</v>
      </c>
      <c r="J1343" s="9">
        <v>1219.5063492063493</v>
      </c>
      <c r="K1343" s="9">
        <v>61953.782818654232</v>
      </c>
      <c r="L1343" s="10">
        <v>2.625</v>
      </c>
      <c r="M1343" s="11">
        <v>5.167084269958068E-2</v>
      </c>
      <c r="N1343" s="1" t="s">
        <v>655</v>
      </c>
    </row>
    <row r="1344" spans="1:14" x14ac:dyDescent="0.25">
      <c r="A1344">
        <v>1790</v>
      </c>
      <c r="B1344" t="s">
        <v>2</v>
      </c>
      <c r="C1344" t="s">
        <v>906</v>
      </c>
      <c r="D1344" t="s">
        <v>33</v>
      </c>
      <c r="E1344" t="s">
        <v>103</v>
      </c>
      <c r="F1344" t="s">
        <v>151</v>
      </c>
      <c r="G1344" t="s">
        <v>628</v>
      </c>
      <c r="H1344" s="1">
        <v>50.802345440000003</v>
      </c>
      <c r="I1344" s="8">
        <v>2599.0416666666665</v>
      </c>
      <c r="J1344" s="9">
        <v>2599.0416666666665</v>
      </c>
      <c r="K1344" s="9">
        <v>132037.41256295334</v>
      </c>
      <c r="L1344" s="10">
        <v>1</v>
      </c>
      <c r="M1344" s="11">
        <v>1.9684130552221211E-2</v>
      </c>
      <c r="N1344" s="1" t="s">
        <v>659</v>
      </c>
    </row>
    <row r="1345" spans="1:14" x14ac:dyDescent="0.25">
      <c r="A1345">
        <v>1790</v>
      </c>
      <c r="B1345" t="s">
        <v>2</v>
      </c>
      <c r="C1345" t="s">
        <v>906</v>
      </c>
      <c r="D1345" t="s">
        <v>57</v>
      </c>
      <c r="E1345" t="s">
        <v>127</v>
      </c>
      <c r="F1345" t="s">
        <v>157</v>
      </c>
      <c r="G1345" t="s">
        <v>157</v>
      </c>
      <c r="H1345" s="1">
        <v>1</v>
      </c>
      <c r="I1345" s="8">
        <v>981.60416666666663</v>
      </c>
      <c r="K1345" s="9">
        <v>0</v>
      </c>
      <c r="N1345" s="1" t="s">
        <v>447</v>
      </c>
    </row>
    <row r="1346" spans="1:14" x14ac:dyDescent="0.25">
      <c r="A1346">
        <v>1790</v>
      </c>
      <c r="B1346" t="s">
        <v>2</v>
      </c>
      <c r="C1346" t="s">
        <v>906</v>
      </c>
      <c r="D1346" t="s">
        <v>71</v>
      </c>
      <c r="E1346" t="s">
        <v>142</v>
      </c>
      <c r="F1346" t="s">
        <v>625</v>
      </c>
      <c r="G1346" t="s">
        <v>156</v>
      </c>
      <c r="H1346" s="1">
        <v>12</v>
      </c>
      <c r="I1346" s="8">
        <v>518.51666666666665</v>
      </c>
      <c r="J1346" s="9">
        <v>518.51666666666665</v>
      </c>
      <c r="K1346" s="9">
        <v>6222.2</v>
      </c>
      <c r="L1346" s="10">
        <v>1</v>
      </c>
      <c r="M1346" s="11">
        <v>8.3333333333333329E-2</v>
      </c>
      <c r="N1346" s="1" t="s">
        <v>786</v>
      </c>
    </row>
    <row r="1347" spans="1:14" x14ac:dyDescent="0.25">
      <c r="A1347">
        <v>1790</v>
      </c>
      <c r="B1347" t="s">
        <v>2</v>
      </c>
      <c r="C1347" t="s">
        <v>906</v>
      </c>
      <c r="D1347" t="s">
        <v>37</v>
      </c>
      <c r="E1347" t="s">
        <v>107</v>
      </c>
      <c r="F1347" t="s">
        <v>153</v>
      </c>
      <c r="G1347" t="s">
        <v>628</v>
      </c>
      <c r="H1347" s="1">
        <v>1016.0469088</v>
      </c>
      <c r="I1347" s="8">
        <v>456.41666666666669</v>
      </c>
      <c r="J1347" s="9">
        <v>57.052083333333336</v>
      </c>
      <c r="K1347" s="9">
        <v>57967.592911433334</v>
      </c>
      <c r="L1347" s="10">
        <v>8</v>
      </c>
      <c r="M1347" s="11">
        <v>7.8736522208884847E-3</v>
      </c>
      <c r="N1347" s="1" t="s">
        <v>787</v>
      </c>
    </row>
    <row r="1348" spans="1:14" x14ac:dyDescent="0.25">
      <c r="A1348">
        <v>1790</v>
      </c>
      <c r="B1348" t="s">
        <v>2</v>
      </c>
      <c r="C1348" t="s">
        <v>906</v>
      </c>
      <c r="D1348" t="s">
        <v>16</v>
      </c>
      <c r="E1348" t="s">
        <v>86</v>
      </c>
      <c r="F1348" t="s">
        <v>152</v>
      </c>
      <c r="G1348" t="s">
        <v>628</v>
      </c>
      <c r="H1348" s="1">
        <v>0.45359237000000002</v>
      </c>
      <c r="I1348" s="8">
        <v>344.66666666666669</v>
      </c>
      <c r="J1348" s="9">
        <v>574.44444444444446</v>
      </c>
      <c r="K1348" s="9">
        <v>260.5636169888889</v>
      </c>
      <c r="L1348" s="10">
        <v>0.6</v>
      </c>
      <c r="M1348" s="11">
        <v>1.3227735731092656</v>
      </c>
      <c r="N1348" s="1" t="s">
        <v>504</v>
      </c>
    </row>
    <row r="1349" spans="1:14" x14ac:dyDescent="0.25">
      <c r="A1349">
        <v>1790</v>
      </c>
      <c r="B1349" t="s">
        <v>2</v>
      </c>
      <c r="C1349" t="s">
        <v>906</v>
      </c>
      <c r="D1349" t="s">
        <v>50</v>
      </c>
      <c r="E1349" t="s">
        <v>120</v>
      </c>
      <c r="F1349" t="s">
        <v>152</v>
      </c>
      <c r="G1349" t="s">
        <v>628</v>
      </c>
      <c r="H1349" s="1">
        <v>0.45359237000000002</v>
      </c>
      <c r="I1349" s="8">
        <v>278.29166666666669</v>
      </c>
      <c r="J1349" s="9">
        <v>6679.0000000000009</v>
      </c>
      <c r="K1349" s="9">
        <v>3029.5434392300008</v>
      </c>
      <c r="L1349" s="10">
        <v>4.1666666666666664E-2</v>
      </c>
      <c r="M1349" s="11">
        <v>9.1859275910365634E-2</v>
      </c>
      <c r="N1349" s="1" t="s">
        <v>782</v>
      </c>
    </row>
    <row r="1350" spans="1:14" x14ac:dyDescent="0.25">
      <c r="A1350">
        <v>1790</v>
      </c>
      <c r="B1350" t="s">
        <v>2</v>
      </c>
      <c r="C1350" t="s">
        <v>906</v>
      </c>
      <c r="D1350" t="s">
        <v>17</v>
      </c>
      <c r="E1350" t="s">
        <v>87</v>
      </c>
      <c r="F1350" t="s">
        <v>151</v>
      </c>
      <c r="G1350" t="s">
        <v>628</v>
      </c>
      <c r="H1350" s="1">
        <v>50.802345440000003</v>
      </c>
      <c r="I1350" s="8">
        <v>209.95416666666668</v>
      </c>
      <c r="J1350" s="9">
        <v>93.31296296296297</v>
      </c>
      <c r="K1350" s="9">
        <v>4740.5173784743711</v>
      </c>
      <c r="L1350" s="10">
        <v>2.25</v>
      </c>
      <c r="M1350" s="11">
        <v>4.4289293742497723E-2</v>
      </c>
      <c r="N1350" s="1" t="s">
        <v>668</v>
      </c>
    </row>
    <row r="1351" spans="1:14" x14ac:dyDescent="0.25">
      <c r="A1351">
        <v>1790</v>
      </c>
      <c r="B1351" t="s">
        <v>2</v>
      </c>
      <c r="C1351" t="s">
        <v>906</v>
      </c>
      <c r="D1351" t="s">
        <v>46</v>
      </c>
      <c r="E1351" t="s">
        <v>116</v>
      </c>
      <c r="F1351" t="s">
        <v>152</v>
      </c>
      <c r="G1351" t="s">
        <v>628</v>
      </c>
      <c r="H1351" s="1">
        <v>0.45359237000000002</v>
      </c>
      <c r="I1351" s="8">
        <v>166.86250000000001</v>
      </c>
      <c r="J1351" s="9">
        <v>5721</v>
      </c>
      <c r="K1351" s="9">
        <v>2595.0019487700001</v>
      </c>
      <c r="L1351" s="10">
        <v>2.9166666666666667E-2</v>
      </c>
      <c r="M1351" s="11">
        <v>6.4301493137255958E-2</v>
      </c>
      <c r="N1351" s="1" t="s">
        <v>463</v>
      </c>
    </row>
    <row r="1352" spans="1:14" x14ac:dyDescent="0.25">
      <c r="A1352">
        <v>1790</v>
      </c>
      <c r="B1352" t="s">
        <v>2</v>
      </c>
      <c r="C1352" t="s">
        <v>906</v>
      </c>
      <c r="D1352" t="s">
        <v>55</v>
      </c>
      <c r="E1352" t="s">
        <v>125</v>
      </c>
      <c r="F1352" t="s">
        <v>151</v>
      </c>
      <c r="G1352" t="s">
        <v>628</v>
      </c>
      <c r="H1352" s="1">
        <v>50.802345440000003</v>
      </c>
      <c r="I1352" s="8">
        <v>151.19166666666666</v>
      </c>
      <c r="K1352" s="9">
        <v>0</v>
      </c>
      <c r="N1352" s="1" t="s">
        <v>505</v>
      </c>
    </row>
    <row r="1353" spans="1:14" x14ac:dyDescent="0.25">
      <c r="A1353">
        <v>1790</v>
      </c>
      <c r="B1353" t="s">
        <v>2</v>
      </c>
      <c r="C1353" t="s">
        <v>906</v>
      </c>
      <c r="D1353" t="s">
        <v>47</v>
      </c>
      <c r="E1353" t="s">
        <v>117</v>
      </c>
      <c r="F1353" t="s">
        <v>153</v>
      </c>
      <c r="G1353" t="s">
        <v>628</v>
      </c>
      <c r="H1353" s="1">
        <v>1016.0469088</v>
      </c>
      <c r="I1353" s="8">
        <v>124.12083333333334</v>
      </c>
      <c r="J1353" s="9">
        <v>7.5224747474747478</v>
      </c>
      <c r="K1353" s="9">
        <v>7643.1872136977781</v>
      </c>
      <c r="L1353" s="10">
        <v>16.5</v>
      </c>
      <c r="M1353" s="11">
        <v>1.62394077055825E-2</v>
      </c>
      <c r="N1353" s="1" t="s">
        <v>788</v>
      </c>
    </row>
    <row r="1354" spans="1:14" x14ac:dyDescent="0.25">
      <c r="A1354">
        <v>1790</v>
      </c>
      <c r="B1354" t="s">
        <v>2</v>
      </c>
      <c r="C1354" t="s">
        <v>906</v>
      </c>
      <c r="D1354" t="s">
        <v>42</v>
      </c>
      <c r="E1354" t="s">
        <v>112</v>
      </c>
      <c r="F1354" t="s">
        <v>152</v>
      </c>
      <c r="G1354" t="s">
        <v>628</v>
      </c>
      <c r="H1354" s="1">
        <v>0.45359237000000002</v>
      </c>
      <c r="I1354" s="8">
        <v>107.16666666666667</v>
      </c>
      <c r="J1354" s="9">
        <v>4286.666666666667</v>
      </c>
      <c r="K1354" s="9">
        <v>1944.3992927333336</v>
      </c>
      <c r="L1354" s="10">
        <v>2.5000000000000001E-2</v>
      </c>
      <c r="M1354" s="11">
        <v>5.5115565546219387E-2</v>
      </c>
      <c r="N1354" s="1" t="s">
        <v>452</v>
      </c>
    </row>
    <row r="1355" spans="1:14" x14ac:dyDescent="0.25">
      <c r="A1355">
        <v>1790</v>
      </c>
      <c r="B1355" t="s">
        <v>2</v>
      </c>
      <c r="C1355" t="s">
        <v>906</v>
      </c>
      <c r="D1355" t="s">
        <v>44</v>
      </c>
      <c r="E1355" t="s">
        <v>114</v>
      </c>
      <c r="F1355" t="s">
        <v>152</v>
      </c>
      <c r="G1355" t="s">
        <v>628</v>
      </c>
      <c r="H1355" s="1">
        <v>0.45359237000000002</v>
      </c>
      <c r="I1355" s="8">
        <v>96.287499999999994</v>
      </c>
      <c r="J1355" s="9">
        <v>2567.6666666666665</v>
      </c>
      <c r="K1355" s="9">
        <v>1164.6740087033334</v>
      </c>
      <c r="L1355" s="10">
        <v>3.7499999999999999E-2</v>
      </c>
      <c r="M1355" s="11">
        <v>8.2673348319329085E-2</v>
      </c>
      <c r="N1355" s="1" t="s">
        <v>467</v>
      </c>
    </row>
    <row r="1356" spans="1:14" x14ac:dyDescent="0.25">
      <c r="A1356">
        <v>1790</v>
      </c>
      <c r="B1356" t="s">
        <v>2</v>
      </c>
      <c r="C1356" t="s">
        <v>906</v>
      </c>
      <c r="D1356" t="s">
        <v>72</v>
      </c>
      <c r="E1356" t="s">
        <v>143</v>
      </c>
      <c r="F1356" t="s">
        <v>152</v>
      </c>
      <c r="G1356" t="s">
        <v>628</v>
      </c>
      <c r="H1356" s="1">
        <v>0.45359237000000002</v>
      </c>
      <c r="I1356" s="8">
        <v>79.1875</v>
      </c>
      <c r="J1356" s="9">
        <v>1310.6896551724137</v>
      </c>
      <c r="K1356" s="9">
        <v>594.51882702413798</v>
      </c>
      <c r="L1356" s="10">
        <v>6.0416666666666667E-2</v>
      </c>
      <c r="M1356" s="11">
        <v>0.13319595007003018</v>
      </c>
      <c r="N1356" s="1" t="s">
        <v>506</v>
      </c>
    </row>
    <row r="1357" spans="1:14" x14ac:dyDescent="0.25">
      <c r="A1357">
        <v>1790</v>
      </c>
      <c r="B1357" t="s">
        <v>2</v>
      </c>
      <c r="C1357" t="s">
        <v>906</v>
      </c>
      <c r="D1357" t="s">
        <v>29</v>
      </c>
      <c r="E1357" t="s">
        <v>99</v>
      </c>
      <c r="F1357" t="s">
        <v>156</v>
      </c>
      <c r="G1357" t="s">
        <v>156</v>
      </c>
      <c r="H1357" s="1">
        <v>1</v>
      </c>
      <c r="I1357" s="8">
        <v>76.5</v>
      </c>
      <c r="J1357" s="9">
        <v>218.57142857142858</v>
      </c>
      <c r="K1357" s="9">
        <v>218.57142857142858</v>
      </c>
      <c r="L1357" s="10">
        <v>0.35</v>
      </c>
      <c r="M1357" s="11">
        <v>0.35</v>
      </c>
      <c r="N1357" s="1" t="s">
        <v>459</v>
      </c>
    </row>
    <row r="1358" spans="1:14" x14ac:dyDescent="0.25">
      <c r="A1358">
        <v>1790</v>
      </c>
      <c r="B1358" t="s">
        <v>2</v>
      </c>
      <c r="C1358" t="s">
        <v>906</v>
      </c>
      <c r="D1358" t="s">
        <v>52</v>
      </c>
      <c r="E1358" t="s">
        <v>122</v>
      </c>
      <c r="F1358" t="s">
        <v>153</v>
      </c>
      <c r="G1358" t="s">
        <v>628</v>
      </c>
      <c r="H1358" s="1">
        <v>1016.0469088</v>
      </c>
      <c r="I1358" s="8">
        <v>60.695833333333333</v>
      </c>
      <c r="J1358" s="9">
        <v>6.2252136752136753</v>
      </c>
      <c r="K1358" s="9">
        <v>6325.109111320342</v>
      </c>
      <c r="L1358" s="10">
        <v>9.75</v>
      </c>
      <c r="M1358" s="11">
        <v>9.5960136442078403E-3</v>
      </c>
      <c r="N1358" s="1" t="s">
        <v>449</v>
      </c>
    </row>
    <row r="1359" spans="1:14" x14ac:dyDescent="0.25">
      <c r="A1359">
        <v>1790</v>
      </c>
      <c r="B1359" t="s">
        <v>2</v>
      </c>
      <c r="C1359" t="s">
        <v>906</v>
      </c>
      <c r="D1359" t="s">
        <v>26</v>
      </c>
      <c r="E1359" t="s">
        <v>96</v>
      </c>
      <c r="F1359" t="s">
        <v>155</v>
      </c>
      <c r="G1359" t="s">
        <v>630</v>
      </c>
      <c r="H1359" s="1">
        <v>1047.2287696757962</v>
      </c>
      <c r="I1359" s="8">
        <v>54</v>
      </c>
      <c r="J1359" s="9">
        <v>2.5714285714285716</v>
      </c>
      <c r="K1359" s="9">
        <v>2692.8739791663334</v>
      </c>
      <c r="L1359" s="10">
        <v>21</v>
      </c>
      <c r="M1359" s="11">
        <v>2.0052925022773421E-2</v>
      </c>
      <c r="N1359" s="1" t="s">
        <v>739</v>
      </c>
    </row>
    <row r="1360" spans="1:14" x14ac:dyDescent="0.25">
      <c r="A1360">
        <v>1790</v>
      </c>
      <c r="B1360" t="s">
        <v>2</v>
      </c>
      <c r="C1360" t="s">
        <v>906</v>
      </c>
      <c r="D1360" t="s">
        <v>73</v>
      </c>
      <c r="E1360" t="s">
        <v>144</v>
      </c>
      <c r="F1360" t="s">
        <v>625</v>
      </c>
      <c r="G1360" t="s">
        <v>156</v>
      </c>
      <c r="H1360" s="1">
        <v>12</v>
      </c>
      <c r="I1360" s="8">
        <v>51.212499999999999</v>
      </c>
      <c r="J1360" s="9">
        <v>40.97</v>
      </c>
      <c r="K1360" s="9">
        <v>491.64</v>
      </c>
      <c r="L1360" s="10">
        <v>1.25</v>
      </c>
      <c r="M1360" s="11">
        <v>0.10416666666666667</v>
      </c>
      <c r="N1360" s="1" t="s">
        <v>789</v>
      </c>
    </row>
    <row r="1361" spans="1:14" x14ac:dyDescent="0.25">
      <c r="A1361">
        <v>1790</v>
      </c>
      <c r="B1361" t="s">
        <v>2</v>
      </c>
      <c r="C1361" t="s">
        <v>906</v>
      </c>
      <c r="D1361" t="s">
        <v>61</v>
      </c>
      <c r="E1361" t="s">
        <v>132</v>
      </c>
      <c r="F1361" t="s">
        <v>152</v>
      </c>
      <c r="G1361" t="s">
        <v>628</v>
      </c>
      <c r="H1361" s="1">
        <v>0.45359237000000002</v>
      </c>
      <c r="I1361" s="8">
        <v>45.5</v>
      </c>
      <c r="J1361" s="9">
        <v>606.66666666666663</v>
      </c>
      <c r="K1361" s="9">
        <v>275.17937113333335</v>
      </c>
      <c r="L1361" s="10">
        <v>7.5000000000000011E-2</v>
      </c>
      <c r="M1361" s="11">
        <v>0.16534669663865817</v>
      </c>
      <c r="N1361" s="1" t="s">
        <v>790</v>
      </c>
    </row>
    <row r="1362" spans="1:14" x14ac:dyDescent="0.25">
      <c r="A1362">
        <v>1790</v>
      </c>
      <c r="B1362" t="s">
        <v>2</v>
      </c>
      <c r="C1362" t="s">
        <v>906</v>
      </c>
      <c r="D1362" t="s">
        <v>43</v>
      </c>
      <c r="E1362" t="s">
        <v>113</v>
      </c>
      <c r="F1362" t="s">
        <v>156</v>
      </c>
      <c r="G1362" t="s">
        <v>156</v>
      </c>
      <c r="H1362" s="1">
        <v>1</v>
      </c>
      <c r="I1362" s="8">
        <v>37.833333333333336</v>
      </c>
      <c r="J1362" s="9">
        <v>302.66666666666669</v>
      </c>
      <c r="K1362" s="9">
        <v>302.66666666666669</v>
      </c>
      <c r="L1362" s="10">
        <v>0.125</v>
      </c>
      <c r="M1362" s="11">
        <v>0.125</v>
      </c>
      <c r="N1362" s="1" t="s">
        <v>791</v>
      </c>
    </row>
    <row r="1363" spans="1:14" x14ac:dyDescent="0.25">
      <c r="A1363">
        <v>1790</v>
      </c>
      <c r="B1363" t="s">
        <v>2</v>
      </c>
      <c r="C1363" t="s">
        <v>906</v>
      </c>
      <c r="D1363" t="s">
        <v>36</v>
      </c>
      <c r="E1363" t="s">
        <v>106</v>
      </c>
      <c r="F1363" t="s">
        <v>151</v>
      </c>
      <c r="G1363" t="s">
        <v>628</v>
      </c>
      <c r="H1363" s="1">
        <v>50.802345440000003</v>
      </c>
      <c r="I1363" s="8">
        <v>36.704166666666666</v>
      </c>
      <c r="J1363" s="9">
        <v>48.93888888888889</v>
      </c>
      <c r="K1363" s="9">
        <v>2486.2103387831112</v>
      </c>
      <c r="L1363" s="10">
        <v>0.75</v>
      </c>
      <c r="M1363" s="11">
        <v>1.4763097914165909E-2</v>
      </c>
      <c r="N1363" s="1" t="s">
        <v>652</v>
      </c>
    </row>
    <row r="1364" spans="1:14" x14ac:dyDescent="0.25">
      <c r="A1364">
        <v>1790</v>
      </c>
      <c r="B1364" t="s">
        <v>2</v>
      </c>
      <c r="C1364" t="s">
        <v>906</v>
      </c>
      <c r="D1364" t="s">
        <v>65</v>
      </c>
      <c r="E1364" t="s">
        <v>136</v>
      </c>
      <c r="F1364" t="s">
        <v>157</v>
      </c>
      <c r="G1364" t="s">
        <v>157</v>
      </c>
      <c r="H1364" s="1">
        <v>1</v>
      </c>
      <c r="I1364" s="8">
        <v>25.416666666666668</v>
      </c>
      <c r="K1364" s="9">
        <v>0</v>
      </c>
      <c r="N1364" s="1" t="s">
        <v>776</v>
      </c>
    </row>
    <row r="1365" spans="1:14" x14ac:dyDescent="0.25">
      <c r="A1365">
        <v>1790</v>
      </c>
      <c r="B1365" t="s">
        <v>2</v>
      </c>
      <c r="C1365" t="s">
        <v>906</v>
      </c>
      <c r="D1365" t="s">
        <v>64</v>
      </c>
      <c r="E1365" t="s">
        <v>135</v>
      </c>
      <c r="F1365" t="s">
        <v>153</v>
      </c>
      <c r="G1365" t="s">
        <v>628</v>
      </c>
      <c r="H1365" s="1">
        <v>1016.0469088</v>
      </c>
      <c r="I1365" s="8">
        <v>21.779166666666665</v>
      </c>
      <c r="J1365" s="9">
        <v>8.711666666666666</v>
      </c>
      <c r="K1365" s="9">
        <v>8851.4619871626655</v>
      </c>
      <c r="L1365" s="10">
        <v>2.5</v>
      </c>
      <c r="M1365" s="11">
        <v>2.4605163190276518E-3</v>
      </c>
      <c r="N1365" s="1" t="s">
        <v>483</v>
      </c>
    </row>
    <row r="1366" spans="1:14" x14ac:dyDescent="0.25">
      <c r="A1366">
        <v>1790</v>
      </c>
      <c r="B1366" t="s">
        <v>2</v>
      </c>
      <c r="C1366" t="s">
        <v>906</v>
      </c>
      <c r="D1366" t="s">
        <v>18</v>
      </c>
      <c r="E1366" t="s">
        <v>88</v>
      </c>
      <c r="F1366" t="s">
        <v>151</v>
      </c>
      <c r="G1366" t="s">
        <v>628</v>
      </c>
      <c r="H1366" s="1">
        <v>50.802345440000003</v>
      </c>
      <c r="I1366" s="8">
        <v>15.295833333333333</v>
      </c>
      <c r="J1366" s="9">
        <v>9.2702020202020208</v>
      </c>
      <c r="K1366" s="9">
        <v>470.94800532888894</v>
      </c>
      <c r="L1366" s="10">
        <v>1.65</v>
      </c>
      <c r="M1366" s="11">
        <v>3.2478815411164992E-2</v>
      </c>
      <c r="N1366" s="1" t="s">
        <v>638</v>
      </c>
    </row>
    <row r="1367" spans="1:14" x14ac:dyDescent="0.25">
      <c r="A1367">
        <v>1790</v>
      </c>
      <c r="B1367" t="s">
        <v>2</v>
      </c>
      <c r="C1367" t="s">
        <v>906</v>
      </c>
      <c r="D1367" t="s">
        <v>57</v>
      </c>
      <c r="E1367" t="s">
        <v>127</v>
      </c>
      <c r="F1367" t="s">
        <v>151</v>
      </c>
      <c r="G1367" t="s">
        <v>628</v>
      </c>
      <c r="H1367" s="1">
        <v>50.802345440000003</v>
      </c>
      <c r="I1367" s="8">
        <v>15.4625</v>
      </c>
      <c r="J1367" s="9">
        <v>23.788461538461537</v>
      </c>
      <c r="K1367" s="9">
        <v>1208.5096405630768</v>
      </c>
      <c r="L1367" s="10">
        <v>0.65</v>
      </c>
      <c r="M1367" s="11">
        <v>1.279468485894379E-2</v>
      </c>
      <c r="N1367" s="1" t="s">
        <v>507</v>
      </c>
    </row>
    <row r="1368" spans="1:14" x14ac:dyDescent="0.25">
      <c r="A1368">
        <v>1790</v>
      </c>
      <c r="B1368" t="s">
        <v>2</v>
      </c>
      <c r="C1368" t="s">
        <v>906</v>
      </c>
      <c r="D1368" t="s">
        <v>66</v>
      </c>
      <c r="E1368" t="s">
        <v>137</v>
      </c>
      <c r="F1368" t="s">
        <v>151</v>
      </c>
      <c r="G1368" t="s">
        <v>628</v>
      </c>
      <c r="H1368" s="1">
        <v>50.802345440000003</v>
      </c>
      <c r="I1368" s="8">
        <v>11.208333333333334</v>
      </c>
      <c r="J1368" s="9">
        <v>1.4010416666666667</v>
      </c>
      <c r="K1368" s="9">
        <v>71.176202725833349</v>
      </c>
      <c r="L1368" s="10">
        <v>8</v>
      </c>
      <c r="M1368" s="11">
        <v>0.15747304441776969</v>
      </c>
      <c r="N1368" s="1" t="s">
        <v>508</v>
      </c>
    </row>
    <row r="1369" spans="1:14" x14ac:dyDescent="0.25">
      <c r="A1369">
        <v>1790</v>
      </c>
      <c r="B1369" t="s">
        <v>2</v>
      </c>
      <c r="C1369" t="s">
        <v>906</v>
      </c>
      <c r="D1369" t="s">
        <v>23</v>
      </c>
      <c r="E1369" t="s">
        <v>93</v>
      </c>
      <c r="F1369" t="s">
        <v>154</v>
      </c>
      <c r="G1369" t="s">
        <v>628</v>
      </c>
      <c r="H1369" s="1">
        <v>4.188915078703185</v>
      </c>
      <c r="I1369" s="8">
        <v>7.95</v>
      </c>
      <c r="J1369" s="9">
        <v>95.399999999999991</v>
      </c>
      <c r="K1369" s="9">
        <v>399.6224985082838</v>
      </c>
      <c r="L1369" s="10">
        <v>8.3333333333333343E-2</v>
      </c>
      <c r="M1369" s="11">
        <v>1.9893774824179984E-2</v>
      </c>
      <c r="N1369" s="1" t="s">
        <v>174</v>
      </c>
    </row>
    <row r="1370" spans="1:14" x14ac:dyDescent="0.25">
      <c r="A1370">
        <v>1790</v>
      </c>
      <c r="B1370" t="s">
        <v>2</v>
      </c>
      <c r="C1370" t="s">
        <v>906</v>
      </c>
      <c r="D1370" t="s">
        <v>27</v>
      </c>
      <c r="E1370" t="s">
        <v>97</v>
      </c>
      <c r="F1370" t="s">
        <v>155</v>
      </c>
      <c r="G1370" t="s">
        <v>630</v>
      </c>
      <c r="H1370" s="1">
        <v>1047.2287696757962</v>
      </c>
      <c r="I1370" s="8">
        <v>7.3708333333333336</v>
      </c>
      <c r="J1370" s="9">
        <v>0.29483333333333334</v>
      </c>
      <c r="K1370" s="9">
        <v>308.75794892608059</v>
      </c>
      <c r="L1370" s="10">
        <v>25</v>
      </c>
      <c r="M1370" s="11">
        <v>2.3872529789015981E-2</v>
      </c>
      <c r="N1370" s="1" t="s">
        <v>755</v>
      </c>
    </row>
    <row r="1371" spans="1:14" x14ac:dyDescent="0.25">
      <c r="A1371">
        <v>1790</v>
      </c>
      <c r="B1371" t="s">
        <v>2</v>
      </c>
      <c r="C1371" t="s">
        <v>906</v>
      </c>
      <c r="D1371" t="s">
        <v>20</v>
      </c>
      <c r="E1371" t="s">
        <v>90</v>
      </c>
      <c r="F1371" t="s">
        <v>151</v>
      </c>
      <c r="G1371" t="s">
        <v>628</v>
      </c>
      <c r="H1371" s="1">
        <v>50.802345440000003</v>
      </c>
      <c r="I1371" s="8">
        <v>7.1083333333333334</v>
      </c>
      <c r="J1371" s="9">
        <v>8.1238095238095234</v>
      </c>
      <c r="K1371" s="9">
        <v>412.70857771733336</v>
      </c>
      <c r="L1371" s="10">
        <v>0.875</v>
      </c>
      <c r="M1371" s="11">
        <v>1.722361423319356E-2</v>
      </c>
      <c r="N1371" s="1" t="s">
        <v>792</v>
      </c>
    </row>
    <row r="1372" spans="1:14" x14ac:dyDescent="0.25">
      <c r="A1372">
        <v>1790</v>
      </c>
      <c r="B1372" t="s">
        <v>2</v>
      </c>
      <c r="C1372" t="s">
        <v>906</v>
      </c>
      <c r="D1372" t="s">
        <v>24</v>
      </c>
      <c r="E1372" t="s">
        <v>94</v>
      </c>
      <c r="F1372" t="s">
        <v>152</v>
      </c>
      <c r="G1372" t="s">
        <v>628</v>
      </c>
      <c r="H1372" s="1">
        <v>0.45359237000000002</v>
      </c>
      <c r="I1372" s="8">
        <v>5.1916666666666664</v>
      </c>
      <c r="J1372" s="9">
        <v>23.074074074074073</v>
      </c>
      <c r="K1372" s="9">
        <v>10.466223944814814</v>
      </c>
      <c r="L1372" s="10">
        <v>0.22500000000000001</v>
      </c>
      <c r="M1372" s="11">
        <v>0.49604008991597454</v>
      </c>
      <c r="N1372" s="1" t="s">
        <v>176</v>
      </c>
    </row>
    <row r="1373" spans="1:14" x14ac:dyDescent="0.25">
      <c r="A1373">
        <v>1790</v>
      </c>
      <c r="B1373" t="s">
        <v>2</v>
      </c>
      <c r="C1373" t="s">
        <v>906</v>
      </c>
      <c r="D1373" t="s">
        <v>22</v>
      </c>
      <c r="E1373" t="s">
        <v>92</v>
      </c>
      <c r="F1373" t="s">
        <v>625</v>
      </c>
      <c r="G1373" t="s">
        <v>156</v>
      </c>
      <c r="H1373" s="1">
        <v>12</v>
      </c>
      <c r="I1373" s="8">
        <v>4.0458333333333334</v>
      </c>
      <c r="J1373" s="9">
        <v>12.448717948717949</v>
      </c>
      <c r="K1373" s="9">
        <v>149.38461538461539</v>
      </c>
      <c r="L1373" s="10">
        <v>0.32500000000000001</v>
      </c>
      <c r="M1373" s="11">
        <v>2.7083333333333334E-2</v>
      </c>
      <c r="N1373" s="1" t="s">
        <v>762</v>
      </c>
    </row>
    <row r="1374" spans="1:14" x14ac:dyDescent="0.25">
      <c r="A1374">
        <v>1790</v>
      </c>
      <c r="B1374" t="s">
        <v>2</v>
      </c>
      <c r="C1374" t="s">
        <v>906</v>
      </c>
      <c r="D1374" t="s">
        <v>49</v>
      </c>
      <c r="E1374" t="s">
        <v>119</v>
      </c>
      <c r="F1374" t="s">
        <v>151</v>
      </c>
      <c r="G1374" t="s">
        <v>628</v>
      </c>
      <c r="H1374" s="1">
        <v>50.802345440000003</v>
      </c>
      <c r="I1374" s="8">
        <v>2.5958333333333332</v>
      </c>
      <c r="J1374" s="9">
        <v>1.8878787878787877</v>
      </c>
      <c r="K1374" s="9">
        <v>95.908670330666666</v>
      </c>
      <c r="L1374" s="10">
        <v>1.375</v>
      </c>
      <c r="M1374" s="11">
        <v>2.7065679509304167E-2</v>
      </c>
      <c r="N1374" s="1" t="s">
        <v>784</v>
      </c>
    </row>
    <row r="1375" spans="1:14" x14ac:dyDescent="0.25">
      <c r="A1375">
        <v>1790</v>
      </c>
      <c r="B1375" t="s">
        <v>2</v>
      </c>
      <c r="C1375" t="s">
        <v>906</v>
      </c>
      <c r="D1375" t="s">
        <v>32</v>
      </c>
      <c r="E1375" t="s">
        <v>102</v>
      </c>
      <c r="F1375" t="s">
        <v>151</v>
      </c>
      <c r="G1375" t="s">
        <v>628</v>
      </c>
      <c r="H1375" s="1">
        <v>50.802345440000003</v>
      </c>
      <c r="I1375" s="8">
        <v>0.20416666666666666</v>
      </c>
      <c r="J1375" s="9">
        <v>1.6333333333333333</v>
      </c>
      <c r="K1375" s="9">
        <v>82.977164218666672</v>
      </c>
      <c r="L1375" s="10">
        <v>0.125</v>
      </c>
      <c r="M1375" s="11">
        <v>2.4605163190276514E-3</v>
      </c>
      <c r="N1375" s="1" t="s">
        <v>509</v>
      </c>
    </row>
    <row r="1376" spans="1:14" x14ac:dyDescent="0.25">
      <c r="A1376">
        <v>1790</v>
      </c>
      <c r="B1376" t="s">
        <v>2</v>
      </c>
      <c r="C1376" t="s">
        <v>906</v>
      </c>
      <c r="D1376" t="s">
        <v>62</v>
      </c>
      <c r="E1376" t="s">
        <v>133</v>
      </c>
      <c r="F1376" t="s">
        <v>153</v>
      </c>
      <c r="G1376" t="s">
        <v>628</v>
      </c>
      <c r="H1376" s="1">
        <v>1016.0469088</v>
      </c>
      <c r="I1376" s="8">
        <v>1.2749999999999999</v>
      </c>
      <c r="J1376" s="9">
        <v>0.15937499999999999</v>
      </c>
      <c r="K1376" s="9">
        <v>161.93247608999999</v>
      </c>
      <c r="L1376" s="10">
        <v>8</v>
      </c>
      <c r="M1376" s="11">
        <v>7.8736522208884847E-3</v>
      </c>
      <c r="N1376" s="1" t="s">
        <v>793</v>
      </c>
    </row>
    <row r="1377" spans="1:14" x14ac:dyDescent="0.25">
      <c r="A1377">
        <v>1790</v>
      </c>
      <c r="B1377" t="s">
        <v>2</v>
      </c>
      <c r="C1377" t="s">
        <v>906</v>
      </c>
      <c r="D1377" t="s">
        <v>40</v>
      </c>
      <c r="E1377" t="s">
        <v>110</v>
      </c>
      <c r="F1377" t="s">
        <v>151</v>
      </c>
      <c r="G1377" t="s">
        <v>628</v>
      </c>
      <c r="H1377" s="1">
        <v>50.802345440000003</v>
      </c>
      <c r="I1377" s="8">
        <v>0.20416666666666666</v>
      </c>
      <c r="J1377" s="9">
        <v>0.37121212121212116</v>
      </c>
      <c r="K1377" s="9">
        <v>18.858446413333333</v>
      </c>
      <c r="L1377" s="10">
        <v>0.55000000000000004</v>
      </c>
      <c r="M1377" s="11">
        <v>1.0826271803721668E-2</v>
      </c>
      <c r="N1377" s="1" t="s">
        <v>794</v>
      </c>
    </row>
    <row r="1378" spans="1:14" x14ac:dyDescent="0.25">
      <c r="A1378">
        <v>1791</v>
      </c>
      <c r="B1378" t="s">
        <v>2</v>
      </c>
      <c r="C1378" t="s">
        <v>906</v>
      </c>
      <c r="D1378" t="s">
        <v>57</v>
      </c>
      <c r="G1378" t="s">
        <v>629</v>
      </c>
      <c r="H1378" s="1">
        <v>0</v>
      </c>
      <c r="I1378" s="8">
        <v>0.9291666666666667</v>
      </c>
      <c r="K1378" s="9" t="s">
        <v>629</v>
      </c>
      <c r="M1378" s="11" t="s">
        <v>629</v>
      </c>
      <c r="N1378" s="1" t="s">
        <v>492</v>
      </c>
    </row>
    <row r="1379" spans="1:14" x14ac:dyDescent="0.25">
      <c r="A1379">
        <v>1791</v>
      </c>
      <c r="B1379" t="s">
        <v>2</v>
      </c>
      <c r="C1379" t="s">
        <v>906</v>
      </c>
      <c r="D1379" t="s">
        <v>44</v>
      </c>
      <c r="E1379" t="s">
        <v>114</v>
      </c>
      <c r="F1379" t="s">
        <v>152</v>
      </c>
      <c r="G1379" t="s">
        <v>628</v>
      </c>
      <c r="H1379" s="1">
        <v>0.45359237000000002</v>
      </c>
      <c r="I1379" s="8">
        <v>44.529166666666669</v>
      </c>
      <c r="J1379" s="9">
        <v>1187.4444444444446</v>
      </c>
      <c r="K1379" s="9">
        <v>538.61573979888897</v>
      </c>
      <c r="L1379" s="10">
        <v>3.7499999999999999E-2</v>
      </c>
      <c r="M1379" s="11">
        <v>8.2673348319329085E-2</v>
      </c>
      <c r="N1379" s="1" t="s">
        <v>467</v>
      </c>
    </row>
    <row r="1380" spans="1:14" x14ac:dyDescent="0.25">
      <c r="A1380">
        <v>1791</v>
      </c>
      <c r="B1380" t="s">
        <v>2</v>
      </c>
      <c r="C1380" t="s">
        <v>906</v>
      </c>
      <c r="D1380" t="s">
        <v>10</v>
      </c>
      <c r="E1380" t="s">
        <v>80</v>
      </c>
      <c r="F1380" t="s">
        <v>151</v>
      </c>
      <c r="G1380" t="s">
        <v>628</v>
      </c>
      <c r="H1380" s="1">
        <v>50.802345440000003</v>
      </c>
      <c r="I1380" s="8">
        <v>301.52499999999998</v>
      </c>
      <c r="J1380" s="9">
        <v>77.812903225806451</v>
      </c>
      <c r="K1380" s="9">
        <v>3953.07798936671</v>
      </c>
      <c r="L1380" s="10">
        <v>3.875</v>
      </c>
      <c r="M1380" s="11">
        <v>7.6276005889857182E-2</v>
      </c>
      <c r="N1380" s="1" t="s">
        <v>162</v>
      </c>
    </row>
    <row r="1381" spans="1:14" x14ac:dyDescent="0.25">
      <c r="A1381">
        <v>1791</v>
      </c>
      <c r="B1381" t="s">
        <v>2</v>
      </c>
      <c r="C1381" t="s">
        <v>906</v>
      </c>
      <c r="D1381" t="s">
        <v>11</v>
      </c>
      <c r="E1381" t="s">
        <v>81</v>
      </c>
      <c r="F1381" t="s">
        <v>151</v>
      </c>
      <c r="G1381" t="s">
        <v>628</v>
      </c>
      <c r="H1381" s="1">
        <v>50.802345440000003</v>
      </c>
      <c r="I1381" s="8">
        <v>3780.5208333333335</v>
      </c>
      <c r="J1381" s="9">
        <v>1440.1984126984128</v>
      </c>
      <c r="K1381" s="9">
        <v>73165.457264044453</v>
      </c>
      <c r="L1381" s="10">
        <v>2.625</v>
      </c>
      <c r="M1381" s="11">
        <v>5.167084269958068E-2</v>
      </c>
      <c r="N1381" s="1" t="s">
        <v>631</v>
      </c>
    </row>
    <row r="1382" spans="1:14" x14ac:dyDescent="0.25">
      <c r="A1382">
        <v>1791</v>
      </c>
      <c r="B1382" t="s">
        <v>2</v>
      </c>
      <c r="C1382" t="s">
        <v>906</v>
      </c>
      <c r="D1382" t="s">
        <v>13</v>
      </c>
      <c r="E1382" t="s">
        <v>83</v>
      </c>
      <c r="F1382" t="s">
        <v>151</v>
      </c>
      <c r="G1382" t="s">
        <v>628</v>
      </c>
      <c r="H1382" s="1">
        <v>50.802345440000003</v>
      </c>
      <c r="I1382" s="8">
        <v>12814.283333333333</v>
      </c>
      <c r="J1382" s="9">
        <v>6030.2509803921566</v>
      </c>
      <c r="K1382" s="9">
        <v>306350.89339578105</v>
      </c>
      <c r="L1382" s="10">
        <v>2.125</v>
      </c>
      <c r="M1382" s="11">
        <v>4.1828777423470069E-2</v>
      </c>
      <c r="N1382" s="1" t="s">
        <v>795</v>
      </c>
    </row>
    <row r="1383" spans="1:14" x14ac:dyDescent="0.25">
      <c r="A1383">
        <v>1791</v>
      </c>
      <c r="B1383" t="s">
        <v>2</v>
      </c>
      <c r="C1383" t="s">
        <v>906</v>
      </c>
      <c r="D1383" t="s">
        <v>50</v>
      </c>
      <c r="E1383" t="s">
        <v>120</v>
      </c>
      <c r="F1383" t="s">
        <v>152</v>
      </c>
      <c r="G1383" t="s">
        <v>628</v>
      </c>
      <c r="H1383" s="1">
        <v>0.45359237000000002</v>
      </c>
      <c r="I1383" s="8">
        <v>422.45833333333331</v>
      </c>
      <c r="J1383" s="9">
        <v>10139</v>
      </c>
      <c r="K1383" s="9">
        <v>4598.9730394300004</v>
      </c>
      <c r="L1383" s="10">
        <v>4.1666666666666664E-2</v>
      </c>
      <c r="M1383" s="11">
        <v>9.1859275910365648E-2</v>
      </c>
      <c r="N1383" s="1" t="s">
        <v>796</v>
      </c>
    </row>
    <row r="1384" spans="1:14" x14ac:dyDescent="0.25">
      <c r="A1384">
        <v>1791</v>
      </c>
      <c r="B1384" t="s">
        <v>2</v>
      </c>
      <c r="C1384" t="s">
        <v>906</v>
      </c>
      <c r="D1384" t="s">
        <v>38</v>
      </c>
      <c r="E1384" t="s">
        <v>108</v>
      </c>
      <c r="F1384" t="s">
        <v>151</v>
      </c>
      <c r="G1384" t="s">
        <v>628</v>
      </c>
      <c r="H1384" s="1">
        <v>50.802345440000003</v>
      </c>
      <c r="I1384" s="8">
        <v>12625.595833333333</v>
      </c>
      <c r="J1384" s="9">
        <v>5941.4568627450981</v>
      </c>
      <c r="K1384" s="9">
        <v>301839.94395803515</v>
      </c>
      <c r="L1384" s="10">
        <v>2.125</v>
      </c>
      <c r="M1384" s="11">
        <v>4.1828777423470076E-2</v>
      </c>
      <c r="N1384" s="1" t="s">
        <v>797</v>
      </c>
    </row>
    <row r="1385" spans="1:14" x14ac:dyDescent="0.25">
      <c r="A1385">
        <v>1791</v>
      </c>
      <c r="B1385" t="s">
        <v>2</v>
      </c>
      <c r="C1385" t="s">
        <v>906</v>
      </c>
      <c r="D1385" t="s">
        <v>33</v>
      </c>
      <c r="E1385" t="s">
        <v>103</v>
      </c>
      <c r="F1385" t="s">
        <v>151</v>
      </c>
      <c r="G1385" t="s">
        <v>628</v>
      </c>
      <c r="H1385" s="1">
        <v>50.802345440000003</v>
      </c>
      <c r="I1385" s="8">
        <v>3625.2833333333333</v>
      </c>
      <c r="J1385" s="9">
        <v>3625.2833333333333</v>
      </c>
      <c r="K1385" s="9">
        <v>184172.89621787469</v>
      </c>
      <c r="L1385" s="10">
        <v>1</v>
      </c>
      <c r="M1385" s="11">
        <v>1.9684130552221211E-2</v>
      </c>
      <c r="N1385" s="1" t="s">
        <v>798</v>
      </c>
    </row>
    <row r="1386" spans="1:14" x14ac:dyDescent="0.25">
      <c r="A1386">
        <v>1791</v>
      </c>
      <c r="B1386" t="s">
        <v>2</v>
      </c>
      <c r="C1386" t="s">
        <v>906</v>
      </c>
      <c r="D1386" t="s">
        <v>57</v>
      </c>
      <c r="E1386" t="s">
        <v>128</v>
      </c>
      <c r="F1386" t="s">
        <v>157</v>
      </c>
      <c r="G1386" t="s">
        <v>157</v>
      </c>
      <c r="H1386" s="1">
        <v>1</v>
      </c>
      <c r="I1386" s="8">
        <v>872.44583333333333</v>
      </c>
      <c r="K1386" s="9">
        <v>0</v>
      </c>
      <c r="N1386" s="1" t="s">
        <v>722</v>
      </c>
    </row>
    <row r="1387" spans="1:14" x14ac:dyDescent="0.25">
      <c r="A1387">
        <v>1791</v>
      </c>
      <c r="B1387" t="s">
        <v>2</v>
      </c>
      <c r="C1387" t="s">
        <v>906</v>
      </c>
      <c r="D1387" t="s">
        <v>59</v>
      </c>
      <c r="E1387" t="s">
        <v>130</v>
      </c>
      <c r="F1387" t="s">
        <v>153</v>
      </c>
      <c r="G1387" t="s">
        <v>628</v>
      </c>
      <c r="H1387" s="1">
        <v>1016.0469088</v>
      </c>
      <c r="I1387" s="8">
        <v>5.5083333333333337</v>
      </c>
      <c r="J1387" s="9">
        <v>0.68854166666666672</v>
      </c>
      <c r="K1387" s="9">
        <v>699.59063199666673</v>
      </c>
      <c r="L1387" s="10">
        <v>8</v>
      </c>
      <c r="M1387" s="11">
        <v>7.8736522208884847E-3</v>
      </c>
      <c r="N1387" s="1" t="s">
        <v>799</v>
      </c>
    </row>
    <row r="1388" spans="1:14" x14ac:dyDescent="0.25">
      <c r="A1388">
        <v>1791</v>
      </c>
      <c r="B1388" t="s">
        <v>2</v>
      </c>
      <c r="C1388" t="s">
        <v>906</v>
      </c>
      <c r="D1388" t="s">
        <v>37</v>
      </c>
      <c r="E1388" t="s">
        <v>107</v>
      </c>
      <c r="F1388" t="s">
        <v>153</v>
      </c>
      <c r="G1388" t="s">
        <v>628</v>
      </c>
      <c r="H1388" s="1">
        <v>1016.0469088</v>
      </c>
      <c r="I1388" s="8">
        <v>33.704166666666666</v>
      </c>
      <c r="J1388" s="9">
        <v>4.2130208333333332</v>
      </c>
      <c r="K1388" s="9">
        <v>4280.6267944183328</v>
      </c>
      <c r="L1388" s="10">
        <v>8</v>
      </c>
      <c r="M1388" s="11">
        <v>7.8736522208884864E-3</v>
      </c>
      <c r="N1388" s="1" t="s">
        <v>787</v>
      </c>
    </row>
    <row r="1389" spans="1:14" x14ac:dyDescent="0.25">
      <c r="A1389">
        <v>1791</v>
      </c>
      <c r="B1389" t="s">
        <v>2</v>
      </c>
      <c r="C1389" t="s">
        <v>906</v>
      </c>
      <c r="D1389" t="s">
        <v>28</v>
      </c>
      <c r="E1389" t="s">
        <v>98</v>
      </c>
      <c r="F1389" t="s">
        <v>153</v>
      </c>
      <c r="G1389" t="s">
        <v>628</v>
      </c>
      <c r="H1389" s="1">
        <v>1016.0469088</v>
      </c>
      <c r="I1389" s="8">
        <v>9064.0166666666664</v>
      </c>
      <c r="J1389" s="9">
        <v>226.60041666666666</v>
      </c>
      <c r="K1389" s="9">
        <v>230236.65288695865</v>
      </c>
      <c r="L1389" s="10">
        <v>40</v>
      </c>
      <c r="M1389" s="11">
        <v>3.9368261104442429E-2</v>
      </c>
      <c r="N1389" s="1" t="s">
        <v>785</v>
      </c>
    </row>
    <row r="1390" spans="1:14" x14ac:dyDescent="0.25">
      <c r="A1390">
        <v>1791</v>
      </c>
      <c r="B1390" t="s">
        <v>2</v>
      </c>
      <c r="C1390" t="s">
        <v>906</v>
      </c>
      <c r="D1390" t="s">
        <v>15</v>
      </c>
      <c r="E1390" t="s">
        <v>85</v>
      </c>
      <c r="F1390" t="s">
        <v>151</v>
      </c>
      <c r="G1390" t="s">
        <v>628</v>
      </c>
      <c r="H1390" s="1">
        <v>50.802345440000003</v>
      </c>
      <c r="I1390" s="8">
        <v>13597.445833333333</v>
      </c>
      <c r="J1390" s="9">
        <v>2266.2409722222224</v>
      </c>
      <c r="K1390" s="9">
        <v>115130.35672111479</v>
      </c>
      <c r="L1390" s="10">
        <v>6</v>
      </c>
      <c r="M1390" s="11">
        <v>0.11810478331332726</v>
      </c>
      <c r="N1390" s="1" t="s">
        <v>165</v>
      </c>
    </row>
    <row r="1391" spans="1:14" x14ac:dyDescent="0.25">
      <c r="A1391">
        <v>1791</v>
      </c>
      <c r="B1391" t="s">
        <v>2</v>
      </c>
      <c r="C1391" t="s">
        <v>906</v>
      </c>
      <c r="D1391" t="s">
        <v>16</v>
      </c>
      <c r="E1391" t="s">
        <v>86</v>
      </c>
      <c r="F1391" t="s">
        <v>152</v>
      </c>
      <c r="G1391" t="s">
        <v>628</v>
      </c>
      <c r="H1391" s="1">
        <v>0.45359237000000002</v>
      </c>
      <c r="I1391" s="8">
        <v>746.33333333333337</v>
      </c>
      <c r="J1391" s="9">
        <v>1243.8888888888889</v>
      </c>
      <c r="K1391" s="9">
        <v>564.21850912777779</v>
      </c>
      <c r="L1391" s="10">
        <v>0.6</v>
      </c>
      <c r="M1391" s="11">
        <v>1.3227735731092656</v>
      </c>
      <c r="N1391" s="1" t="s">
        <v>481</v>
      </c>
    </row>
    <row r="1392" spans="1:14" x14ac:dyDescent="0.25">
      <c r="A1392">
        <v>1791</v>
      </c>
      <c r="B1392" t="s">
        <v>2</v>
      </c>
      <c r="C1392" t="s">
        <v>906</v>
      </c>
      <c r="D1392" t="s">
        <v>57</v>
      </c>
      <c r="G1392" t="s">
        <v>629</v>
      </c>
      <c r="H1392" s="1">
        <v>0</v>
      </c>
      <c r="I1392" s="8">
        <v>0.27500000000000002</v>
      </c>
      <c r="K1392" s="9" t="s">
        <v>629</v>
      </c>
      <c r="M1392" s="11" t="s">
        <v>629</v>
      </c>
      <c r="N1392" s="1" t="s">
        <v>800</v>
      </c>
    </row>
    <row r="1393" spans="1:14" x14ac:dyDescent="0.25">
      <c r="A1393">
        <v>1791</v>
      </c>
      <c r="B1393" t="s">
        <v>2</v>
      </c>
      <c r="C1393" t="s">
        <v>906</v>
      </c>
      <c r="D1393" t="s">
        <v>17</v>
      </c>
      <c r="E1393" t="s">
        <v>87</v>
      </c>
      <c r="F1393" t="s">
        <v>151</v>
      </c>
      <c r="G1393" t="s">
        <v>628</v>
      </c>
      <c r="H1393" s="1">
        <v>50.802345440000003</v>
      </c>
      <c r="I1393" s="8">
        <v>280.375</v>
      </c>
      <c r="J1393" s="9">
        <v>124.61111111111111</v>
      </c>
      <c r="K1393" s="9">
        <v>6330.5367123288897</v>
      </c>
      <c r="L1393" s="10">
        <v>2.25</v>
      </c>
      <c r="M1393" s="11">
        <v>4.4289293742497723E-2</v>
      </c>
      <c r="N1393" s="1" t="s">
        <v>637</v>
      </c>
    </row>
    <row r="1394" spans="1:14" x14ac:dyDescent="0.25">
      <c r="A1394">
        <v>1791</v>
      </c>
      <c r="B1394" t="s">
        <v>2</v>
      </c>
      <c r="C1394" t="s">
        <v>906</v>
      </c>
      <c r="D1394" t="s">
        <v>40</v>
      </c>
      <c r="E1394" t="s">
        <v>110</v>
      </c>
      <c r="F1394" t="s">
        <v>151</v>
      </c>
      <c r="G1394" t="s">
        <v>628</v>
      </c>
      <c r="H1394" s="1">
        <v>50.802345440000003</v>
      </c>
      <c r="I1394" s="8">
        <v>60.1</v>
      </c>
      <c r="J1394" s="9">
        <v>109.27272727272727</v>
      </c>
      <c r="K1394" s="9">
        <v>5551.3108380800004</v>
      </c>
      <c r="L1394" s="10">
        <v>0.55000000000000004</v>
      </c>
      <c r="M1394" s="11">
        <v>1.0826271803721666E-2</v>
      </c>
      <c r="N1394" s="1" t="s">
        <v>801</v>
      </c>
    </row>
    <row r="1395" spans="1:14" x14ac:dyDescent="0.25">
      <c r="A1395">
        <v>1791</v>
      </c>
      <c r="B1395" t="s">
        <v>2</v>
      </c>
      <c r="C1395" t="s">
        <v>906</v>
      </c>
      <c r="D1395" t="s">
        <v>40</v>
      </c>
      <c r="E1395" t="s">
        <v>110</v>
      </c>
      <c r="F1395" t="s">
        <v>151</v>
      </c>
      <c r="G1395" t="s">
        <v>628</v>
      </c>
      <c r="H1395" s="1">
        <v>50.802345440000003</v>
      </c>
      <c r="I1395" s="8">
        <v>1.3708333333333333</v>
      </c>
      <c r="J1395" s="9">
        <v>2.4924242424242422</v>
      </c>
      <c r="K1395" s="9">
        <v>126.62099734666667</v>
      </c>
      <c r="L1395" s="10">
        <v>0.55000000000000004</v>
      </c>
      <c r="M1395" s="11">
        <v>1.0826271803721668E-2</v>
      </c>
      <c r="N1395" s="1" t="s">
        <v>802</v>
      </c>
    </row>
    <row r="1396" spans="1:14" x14ac:dyDescent="0.25">
      <c r="A1396">
        <v>1791</v>
      </c>
      <c r="B1396" t="s">
        <v>2</v>
      </c>
      <c r="C1396" t="s">
        <v>906</v>
      </c>
      <c r="D1396" t="s">
        <v>36</v>
      </c>
      <c r="E1396" t="s">
        <v>106</v>
      </c>
      <c r="F1396" t="s">
        <v>151</v>
      </c>
      <c r="G1396" t="s">
        <v>628</v>
      </c>
      <c r="H1396" s="1">
        <v>50.802345440000003</v>
      </c>
      <c r="I1396" s="8">
        <v>115.26666666666667</v>
      </c>
      <c r="J1396" s="9">
        <v>153.6888888888889</v>
      </c>
      <c r="K1396" s="9">
        <v>7807.756023623112</v>
      </c>
      <c r="L1396" s="10">
        <v>0.75</v>
      </c>
      <c r="M1396" s="11">
        <v>1.4763097914165907E-2</v>
      </c>
      <c r="N1396" s="1" t="s">
        <v>652</v>
      </c>
    </row>
    <row r="1397" spans="1:14" x14ac:dyDescent="0.25">
      <c r="A1397">
        <v>1791</v>
      </c>
      <c r="B1397" t="s">
        <v>2</v>
      </c>
      <c r="C1397" t="s">
        <v>906</v>
      </c>
      <c r="D1397" t="s">
        <v>52</v>
      </c>
      <c r="E1397" t="s">
        <v>122</v>
      </c>
      <c r="F1397" t="s">
        <v>153</v>
      </c>
      <c r="G1397" t="s">
        <v>628</v>
      </c>
      <c r="H1397" s="1">
        <v>1016.0469088</v>
      </c>
      <c r="I1397" s="8">
        <v>122.71250000000001</v>
      </c>
      <c r="J1397" s="9">
        <v>12.585897435897436</v>
      </c>
      <c r="K1397" s="9">
        <v>12787.862184217436</v>
      </c>
      <c r="L1397" s="10">
        <v>9.75</v>
      </c>
      <c r="M1397" s="11">
        <v>9.596013644207842E-3</v>
      </c>
      <c r="N1397" s="1" t="s">
        <v>449</v>
      </c>
    </row>
    <row r="1398" spans="1:14" x14ac:dyDescent="0.25">
      <c r="A1398">
        <v>1791</v>
      </c>
      <c r="B1398" t="s">
        <v>2</v>
      </c>
      <c r="C1398" t="s">
        <v>906</v>
      </c>
      <c r="D1398" t="s">
        <v>57</v>
      </c>
      <c r="G1398" t="s">
        <v>629</v>
      </c>
      <c r="H1398" s="1">
        <v>0</v>
      </c>
      <c r="I1398" s="8">
        <v>16.029166666666665</v>
      </c>
      <c r="K1398" s="9" t="s">
        <v>629</v>
      </c>
      <c r="M1398" s="11" t="s">
        <v>629</v>
      </c>
      <c r="N1398" s="1" t="s">
        <v>513</v>
      </c>
    </row>
    <row r="1399" spans="1:14" x14ac:dyDescent="0.25">
      <c r="A1399">
        <v>1791</v>
      </c>
      <c r="B1399" t="s">
        <v>2</v>
      </c>
      <c r="C1399" t="s">
        <v>906</v>
      </c>
      <c r="D1399" t="s">
        <v>34</v>
      </c>
      <c r="E1399" t="s">
        <v>104</v>
      </c>
      <c r="F1399" t="s">
        <v>153</v>
      </c>
      <c r="G1399" t="s">
        <v>628</v>
      </c>
      <c r="H1399" s="1">
        <v>1016.0469088</v>
      </c>
      <c r="I1399" s="8">
        <v>227.1</v>
      </c>
      <c r="J1399" s="9">
        <v>8.1107142857142858</v>
      </c>
      <c r="K1399" s="9">
        <v>8240.8661781600003</v>
      </c>
      <c r="L1399" s="10">
        <v>28</v>
      </c>
      <c r="M1399" s="11">
        <v>2.7557782773109697E-2</v>
      </c>
      <c r="N1399" s="1" t="s">
        <v>257</v>
      </c>
    </row>
    <row r="1400" spans="1:14" x14ac:dyDescent="0.25">
      <c r="A1400">
        <v>1791</v>
      </c>
      <c r="B1400" t="s">
        <v>2</v>
      </c>
      <c r="C1400" t="s">
        <v>906</v>
      </c>
      <c r="D1400" t="s">
        <v>57</v>
      </c>
      <c r="G1400" t="s">
        <v>629</v>
      </c>
      <c r="H1400" s="1">
        <v>0</v>
      </c>
      <c r="I1400" s="8">
        <v>2.3333333333333335</v>
      </c>
      <c r="K1400" s="9" t="s">
        <v>629</v>
      </c>
      <c r="M1400" s="11" t="s">
        <v>629</v>
      </c>
      <c r="N1400" s="1" t="s">
        <v>514</v>
      </c>
    </row>
    <row r="1401" spans="1:14" x14ac:dyDescent="0.25">
      <c r="A1401">
        <v>1791</v>
      </c>
      <c r="B1401" t="s">
        <v>2</v>
      </c>
      <c r="C1401" t="s">
        <v>906</v>
      </c>
      <c r="D1401" t="s">
        <v>73</v>
      </c>
      <c r="E1401" t="s">
        <v>144</v>
      </c>
      <c r="F1401" t="s">
        <v>625</v>
      </c>
      <c r="G1401" t="s">
        <v>156</v>
      </c>
      <c r="H1401" s="1">
        <v>12</v>
      </c>
      <c r="I1401" s="8">
        <v>989.25</v>
      </c>
      <c r="J1401" s="9">
        <v>791.4</v>
      </c>
      <c r="K1401" s="9">
        <v>9496.7999999999993</v>
      </c>
      <c r="L1401" s="10">
        <v>1.25</v>
      </c>
      <c r="M1401" s="11">
        <v>0.10416666666666667</v>
      </c>
      <c r="N1401" s="1" t="s">
        <v>803</v>
      </c>
    </row>
    <row r="1402" spans="1:14" x14ac:dyDescent="0.25">
      <c r="A1402">
        <v>1791</v>
      </c>
      <c r="B1402" t="s">
        <v>2</v>
      </c>
      <c r="C1402" t="s">
        <v>906</v>
      </c>
      <c r="D1402" t="s">
        <v>43</v>
      </c>
      <c r="E1402" t="s">
        <v>113</v>
      </c>
      <c r="F1402" t="s">
        <v>156</v>
      </c>
      <c r="G1402" t="s">
        <v>156</v>
      </c>
      <c r="H1402" s="1">
        <v>1</v>
      </c>
      <c r="I1402" s="8">
        <v>0.41666666666666669</v>
      </c>
      <c r="J1402" s="9">
        <v>3.3333333333333335</v>
      </c>
      <c r="K1402" s="9">
        <v>3.3333333333333335</v>
      </c>
      <c r="L1402" s="10">
        <v>0.125</v>
      </c>
      <c r="M1402" s="11">
        <v>0.125</v>
      </c>
      <c r="N1402" s="1" t="s">
        <v>791</v>
      </c>
    </row>
    <row r="1403" spans="1:14" x14ac:dyDescent="0.25">
      <c r="A1403">
        <v>1791</v>
      </c>
      <c r="B1403" t="s">
        <v>2</v>
      </c>
      <c r="C1403" t="s">
        <v>906</v>
      </c>
      <c r="D1403" t="s">
        <v>71</v>
      </c>
      <c r="E1403" t="s">
        <v>142</v>
      </c>
      <c r="F1403" t="s">
        <v>625</v>
      </c>
      <c r="G1403" t="s">
        <v>156</v>
      </c>
      <c r="H1403" s="1">
        <v>12</v>
      </c>
      <c r="I1403" s="8">
        <v>10199</v>
      </c>
      <c r="J1403" s="9">
        <v>10199</v>
      </c>
      <c r="K1403" s="9">
        <v>122388</v>
      </c>
      <c r="L1403" s="10">
        <v>1</v>
      </c>
      <c r="M1403" s="11">
        <v>8.3333333333333329E-2</v>
      </c>
      <c r="N1403" s="1" t="s">
        <v>804</v>
      </c>
    </row>
    <row r="1404" spans="1:14" x14ac:dyDescent="0.25">
      <c r="A1404">
        <v>1791</v>
      </c>
      <c r="B1404" t="s">
        <v>2</v>
      </c>
      <c r="C1404" t="s">
        <v>906</v>
      </c>
      <c r="D1404" t="s">
        <v>22</v>
      </c>
      <c r="E1404" t="s">
        <v>92</v>
      </c>
      <c r="F1404" t="s">
        <v>625</v>
      </c>
      <c r="G1404" t="s">
        <v>156</v>
      </c>
      <c r="H1404" s="1">
        <v>12</v>
      </c>
      <c r="I1404" s="8">
        <v>1.2583333333333333</v>
      </c>
      <c r="J1404" s="9">
        <v>3.8717948717948714</v>
      </c>
      <c r="K1404" s="9">
        <v>46.461538461538453</v>
      </c>
      <c r="L1404" s="10">
        <v>0.32500000000000001</v>
      </c>
      <c r="M1404" s="11">
        <v>2.7083333333333338E-2</v>
      </c>
      <c r="N1404" s="1" t="s">
        <v>762</v>
      </c>
    </row>
    <row r="1405" spans="1:14" x14ac:dyDescent="0.25">
      <c r="A1405">
        <v>1791</v>
      </c>
      <c r="B1405" t="s">
        <v>2</v>
      </c>
      <c r="C1405" t="s">
        <v>906</v>
      </c>
      <c r="D1405" t="s">
        <v>65</v>
      </c>
      <c r="E1405" t="s">
        <v>136</v>
      </c>
      <c r="F1405" t="s">
        <v>157</v>
      </c>
      <c r="G1405" t="s">
        <v>157</v>
      </c>
      <c r="H1405" s="1">
        <v>1</v>
      </c>
      <c r="I1405" s="8">
        <v>10.916666666666666</v>
      </c>
      <c r="K1405" s="9">
        <v>0</v>
      </c>
      <c r="N1405" s="1" t="s">
        <v>776</v>
      </c>
    </row>
    <row r="1406" spans="1:14" x14ac:dyDescent="0.25">
      <c r="A1406">
        <v>1791</v>
      </c>
      <c r="B1406" t="s">
        <v>2</v>
      </c>
      <c r="C1406" t="s">
        <v>906</v>
      </c>
      <c r="D1406" t="s">
        <v>23</v>
      </c>
      <c r="E1406" t="s">
        <v>93</v>
      </c>
      <c r="F1406" t="s">
        <v>154</v>
      </c>
      <c r="G1406" t="s">
        <v>628</v>
      </c>
      <c r="H1406" s="1">
        <v>4.188915078703185</v>
      </c>
      <c r="I1406" s="8">
        <v>8.9499999999999993</v>
      </c>
      <c r="J1406" s="9">
        <v>107.39999999999998</v>
      </c>
      <c r="K1406" s="9">
        <v>449.88947945272196</v>
      </c>
      <c r="L1406" s="10">
        <v>8.3333333333333343E-2</v>
      </c>
      <c r="M1406" s="11">
        <v>1.9893774824179988E-2</v>
      </c>
      <c r="N1406" s="1" t="s">
        <v>174</v>
      </c>
    </row>
    <row r="1407" spans="1:14" x14ac:dyDescent="0.25">
      <c r="A1407">
        <v>1791</v>
      </c>
      <c r="B1407" t="s">
        <v>2</v>
      </c>
      <c r="C1407" t="s">
        <v>906</v>
      </c>
      <c r="D1407" t="s">
        <v>24</v>
      </c>
      <c r="E1407" t="s">
        <v>94</v>
      </c>
      <c r="F1407" t="s">
        <v>152</v>
      </c>
      <c r="G1407" t="s">
        <v>628</v>
      </c>
      <c r="H1407" s="1">
        <v>0.45359237000000002</v>
      </c>
      <c r="I1407" s="8">
        <v>8.4416666666666664</v>
      </c>
      <c r="J1407" s="9">
        <v>37.518518518518519</v>
      </c>
      <c r="K1407" s="9">
        <v>17.018113733703704</v>
      </c>
      <c r="L1407" s="10">
        <v>0.22500000000000001</v>
      </c>
      <c r="M1407" s="11">
        <v>0.49604008991597454</v>
      </c>
      <c r="N1407" s="1" t="s">
        <v>176</v>
      </c>
    </row>
    <row r="1408" spans="1:14" x14ac:dyDescent="0.25">
      <c r="A1408">
        <v>1791</v>
      </c>
      <c r="B1408" t="s">
        <v>2</v>
      </c>
      <c r="C1408" t="s">
        <v>906</v>
      </c>
      <c r="D1408" t="s">
        <v>25</v>
      </c>
      <c r="E1408" t="s">
        <v>95</v>
      </c>
      <c r="F1408" t="s">
        <v>151</v>
      </c>
      <c r="G1408" t="s">
        <v>628</v>
      </c>
      <c r="H1408" s="1">
        <v>50.802345440000003</v>
      </c>
      <c r="I1408" s="8">
        <v>7429.5333333333338</v>
      </c>
      <c r="J1408" s="9">
        <v>1564.1122807017546</v>
      </c>
      <c r="K1408" s="9">
        <v>79460.572391156791</v>
      </c>
      <c r="L1408" s="10">
        <v>4.75</v>
      </c>
      <c r="M1408" s="11">
        <v>9.3499620123050742E-2</v>
      </c>
      <c r="N1408" s="1" t="s">
        <v>177</v>
      </c>
    </row>
    <row r="1409" spans="1:14" x14ac:dyDescent="0.25">
      <c r="A1409">
        <v>1791</v>
      </c>
      <c r="B1409" t="s">
        <v>2</v>
      </c>
      <c r="C1409" t="s">
        <v>906</v>
      </c>
      <c r="D1409" t="s">
        <v>26</v>
      </c>
      <c r="E1409" t="s">
        <v>96</v>
      </c>
      <c r="F1409" t="s">
        <v>155</v>
      </c>
      <c r="G1409" t="s">
        <v>630</v>
      </c>
      <c r="H1409" s="1">
        <v>1047.2287696757962</v>
      </c>
      <c r="I1409" s="8">
        <v>21.366666666666667</v>
      </c>
      <c r="J1409" s="9">
        <v>1.0174603174603174</v>
      </c>
      <c r="K1409" s="9">
        <v>1065.5137164479133</v>
      </c>
      <c r="L1409" s="10">
        <v>21</v>
      </c>
      <c r="M1409" s="11">
        <v>2.0052925022773421E-2</v>
      </c>
      <c r="N1409" s="1" t="s">
        <v>739</v>
      </c>
    </row>
    <row r="1410" spans="1:14" x14ac:dyDescent="0.25">
      <c r="A1410">
        <v>1791</v>
      </c>
      <c r="B1410" t="s">
        <v>2</v>
      </c>
      <c r="C1410" t="s">
        <v>906</v>
      </c>
      <c r="D1410" t="s">
        <v>27</v>
      </c>
      <c r="E1410" t="s">
        <v>97</v>
      </c>
      <c r="F1410" t="s">
        <v>155</v>
      </c>
      <c r="G1410" t="s">
        <v>630</v>
      </c>
      <c r="H1410" s="1">
        <v>1047.2287696757962</v>
      </c>
      <c r="I1410" s="8">
        <v>9.6791666666666671</v>
      </c>
      <c r="J1410" s="9">
        <v>0.38716666666666666</v>
      </c>
      <c r="K1410" s="9">
        <v>405.45207199281242</v>
      </c>
      <c r="L1410" s="10">
        <v>25</v>
      </c>
      <c r="M1410" s="11">
        <v>2.3872529789015981E-2</v>
      </c>
      <c r="N1410" s="1" t="s">
        <v>755</v>
      </c>
    </row>
    <row r="1411" spans="1:14" x14ac:dyDescent="0.25">
      <c r="A1411">
        <v>1791</v>
      </c>
      <c r="B1411" t="s">
        <v>2</v>
      </c>
      <c r="C1411" t="s">
        <v>906</v>
      </c>
      <c r="D1411" t="s">
        <v>45</v>
      </c>
      <c r="E1411" t="s">
        <v>115</v>
      </c>
      <c r="F1411" t="s">
        <v>155</v>
      </c>
      <c r="G1411" t="s">
        <v>630</v>
      </c>
      <c r="H1411" s="1">
        <v>1047.2287696757962</v>
      </c>
      <c r="I1411" s="8">
        <v>4.0999999999999996</v>
      </c>
      <c r="J1411" s="9">
        <v>0.18636363636363634</v>
      </c>
      <c r="K1411" s="9">
        <v>195.16536162139838</v>
      </c>
      <c r="L1411" s="10">
        <v>22</v>
      </c>
      <c r="M1411" s="11">
        <v>2.1007826214334061E-2</v>
      </c>
      <c r="N1411" s="1" t="s">
        <v>733</v>
      </c>
    </row>
    <row r="1412" spans="1:14" x14ac:dyDescent="0.25">
      <c r="A1412">
        <v>1791</v>
      </c>
      <c r="B1412" t="s">
        <v>2</v>
      </c>
      <c r="C1412" t="s">
        <v>906</v>
      </c>
      <c r="D1412" t="s">
        <v>46</v>
      </c>
      <c r="E1412" t="s">
        <v>116</v>
      </c>
      <c r="F1412" t="s">
        <v>152</v>
      </c>
      <c r="G1412" t="s">
        <v>628</v>
      </c>
      <c r="H1412" s="1">
        <v>0.45359237000000002</v>
      </c>
      <c r="I1412" s="8">
        <v>1.9416666666666667</v>
      </c>
      <c r="J1412" s="9">
        <v>66.571428571428569</v>
      </c>
      <c r="K1412" s="9">
        <v>30.196292060000001</v>
      </c>
      <c r="L1412" s="10">
        <v>2.9166666666666667E-2</v>
      </c>
      <c r="M1412" s="11">
        <v>6.4301493137255958E-2</v>
      </c>
      <c r="N1412" s="1" t="s">
        <v>463</v>
      </c>
    </row>
    <row r="1413" spans="1:14" x14ac:dyDescent="0.25">
      <c r="A1413">
        <v>1791</v>
      </c>
      <c r="B1413" t="s">
        <v>2</v>
      </c>
      <c r="C1413" t="s">
        <v>906</v>
      </c>
      <c r="D1413" t="s">
        <v>29</v>
      </c>
      <c r="E1413" t="s">
        <v>99</v>
      </c>
      <c r="F1413" t="s">
        <v>156</v>
      </c>
      <c r="G1413" t="s">
        <v>156</v>
      </c>
      <c r="H1413" s="1">
        <v>1</v>
      </c>
      <c r="I1413" s="8">
        <v>1857.1666666666667</v>
      </c>
      <c r="J1413" s="9">
        <v>5306.1904761904771</v>
      </c>
      <c r="K1413" s="9">
        <v>5306.1904761904771</v>
      </c>
      <c r="L1413" s="10">
        <v>0.35</v>
      </c>
      <c r="M1413" s="11">
        <v>0.35</v>
      </c>
      <c r="N1413" s="1" t="s">
        <v>459</v>
      </c>
    </row>
    <row r="1414" spans="1:14" x14ac:dyDescent="0.25">
      <c r="A1414">
        <v>1791</v>
      </c>
      <c r="B1414" t="s">
        <v>2</v>
      </c>
      <c r="C1414" t="s">
        <v>906</v>
      </c>
      <c r="D1414" t="s">
        <v>57</v>
      </c>
      <c r="E1414" t="s">
        <v>127</v>
      </c>
      <c r="F1414" t="s">
        <v>157</v>
      </c>
      <c r="G1414" t="s">
        <v>157</v>
      </c>
      <c r="H1414" s="1">
        <v>1</v>
      </c>
      <c r="I1414" s="8">
        <v>493.86250000000001</v>
      </c>
      <c r="K1414" s="9">
        <v>0</v>
      </c>
      <c r="N1414" s="1" t="s">
        <v>515</v>
      </c>
    </row>
    <row r="1415" spans="1:14" x14ac:dyDescent="0.25">
      <c r="A1415">
        <v>1792</v>
      </c>
      <c r="B1415" t="s">
        <v>2</v>
      </c>
      <c r="C1415" t="s">
        <v>906</v>
      </c>
      <c r="D1415" t="s">
        <v>57</v>
      </c>
      <c r="G1415" t="s">
        <v>629</v>
      </c>
      <c r="H1415" s="1">
        <v>0</v>
      </c>
      <c r="I1415" s="8">
        <v>4.083333333333333</v>
      </c>
      <c r="K1415" s="9" t="s">
        <v>629</v>
      </c>
      <c r="M1415" s="11" t="s">
        <v>629</v>
      </c>
      <c r="N1415" s="1" t="s">
        <v>492</v>
      </c>
    </row>
    <row r="1416" spans="1:14" x14ac:dyDescent="0.25">
      <c r="A1416">
        <v>1792</v>
      </c>
      <c r="B1416" t="s">
        <v>2</v>
      </c>
      <c r="C1416" t="s">
        <v>906</v>
      </c>
      <c r="D1416" t="s">
        <v>66</v>
      </c>
      <c r="E1416" t="s">
        <v>137</v>
      </c>
      <c r="F1416" t="s">
        <v>151</v>
      </c>
      <c r="G1416" t="s">
        <v>628</v>
      </c>
      <c r="H1416" s="1">
        <v>50.802345440000003</v>
      </c>
      <c r="I1416" s="8">
        <v>4.1791666666666663</v>
      </c>
      <c r="J1416" s="9">
        <v>0.52239583333333328</v>
      </c>
      <c r="K1416" s="9">
        <v>26.538933581416664</v>
      </c>
      <c r="L1416" s="10">
        <v>8</v>
      </c>
      <c r="M1416" s="11">
        <v>0.15747304441776969</v>
      </c>
      <c r="N1416" s="1" t="s">
        <v>487</v>
      </c>
    </row>
    <row r="1417" spans="1:14" x14ac:dyDescent="0.25">
      <c r="A1417">
        <v>1792</v>
      </c>
      <c r="B1417" t="s">
        <v>2</v>
      </c>
      <c r="C1417" t="s">
        <v>906</v>
      </c>
      <c r="D1417" t="s">
        <v>44</v>
      </c>
      <c r="E1417" t="s">
        <v>114</v>
      </c>
      <c r="F1417" t="s">
        <v>152</v>
      </c>
      <c r="G1417" t="s">
        <v>628</v>
      </c>
      <c r="H1417" s="1">
        <v>0.45359237000000002</v>
      </c>
      <c r="I1417" s="8">
        <v>46.94166666666667</v>
      </c>
      <c r="J1417" s="9">
        <v>1251.7777777777778</v>
      </c>
      <c r="K1417" s="9">
        <v>567.79684893555566</v>
      </c>
      <c r="L1417" s="10">
        <v>3.7499999999999999E-2</v>
      </c>
      <c r="M1417" s="11">
        <v>8.2673348319329085E-2</v>
      </c>
      <c r="N1417" s="1" t="s">
        <v>467</v>
      </c>
    </row>
    <row r="1418" spans="1:14" x14ac:dyDescent="0.25">
      <c r="A1418">
        <v>1792</v>
      </c>
      <c r="B1418" t="s">
        <v>2</v>
      </c>
      <c r="C1418" t="s">
        <v>906</v>
      </c>
      <c r="D1418" t="s">
        <v>10</v>
      </c>
      <c r="E1418" t="s">
        <v>80</v>
      </c>
      <c r="F1418" t="s">
        <v>151</v>
      </c>
      <c r="G1418" t="s">
        <v>628</v>
      </c>
      <c r="H1418" s="1">
        <v>50.802345440000003</v>
      </c>
      <c r="I1418" s="8">
        <v>115.52500000000001</v>
      </c>
      <c r="J1418" s="9">
        <v>29.812903225806455</v>
      </c>
      <c r="K1418" s="9">
        <v>1514.5654082467099</v>
      </c>
      <c r="L1418" s="10">
        <v>3.875</v>
      </c>
      <c r="M1418" s="11">
        <v>7.6276005889857196E-2</v>
      </c>
      <c r="N1418" s="1" t="s">
        <v>161</v>
      </c>
    </row>
    <row r="1419" spans="1:14" x14ac:dyDescent="0.25">
      <c r="A1419">
        <v>1792</v>
      </c>
      <c r="B1419" t="s">
        <v>2</v>
      </c>
      <c r="C1419" t="s">
        <v>906</v>
      </c>
      <c r="D1419" t="s">
        <v>55</v>
      </c>
      <c r="E1419" t="s">
        <v>125</v>
      </c>
      <c r="F1419" t="s">
        <v>151</v>
      </c>
      <c r="G1419" t="s">
        <v>628</v>
      </c>
      <c r="H1419" s="1">
        <v>50.802345440000003</v>
      </c>
      <c r="I1419" s="8">
        <v>65.787499999999994</v>
      </c>
      <c r="K1419" s="9">
        <v>0</v>
      </c>
      <c r="N1419" s="1" t="s">
        <v>505</v>
      </c>
    </row>
    <row r="1420" spans="1:14" x14ac:dyDescent="0.25">
      <c r="A1420">
        <v>1792</v>
      </c>
      <c r="B1420" t="s">
        <v>2</v>
      </c>
      <c r="C1420" t="s">
        <v>906</v>
      </c>
      <c r="D1420" t="s">
        <v>11</v>
      </c>
      <c r="E1420" t="s">
        <v>81</v>
      </c>
      <c r="F1420" t="s">
        <v>151</v>
      </c>
      <c r="G1420" t="s">
        <v>628</v>
      </c>
      <c r="H1420" s="1">
        <v>50.802345440000003</v>
      </c>
      <c r="I1420" s="8">
        <v>489.02499999999998</v>
      </c>
      <c r="J1420" s="9">
        <v>186.29523809523809</v>
      </c>
      <c r="K1420" s="9">
        <v>9464.2350395413341</v>
      </c>
      <c r="L1420" s="10">
        <v>2.625</v>
      </c>
      <c r="M1420" s="11">
        <v>5.167084269958068E-2</v>
      </c>
      <c r="N1420" s="1" t="s">
        <v>631</v>
      </c>
    </row>
    <row r="1421" spans="1:14" x14ac:dyDescent="0.25">
      <c r="A1421">
        <v>1792</v>
      </c>
      <c r="B1421" t="s">
        <v>2</v>
      </c>
      <c r="C1421" t="s">
        <v>906</v>
      </c>
      <c r="D1421" t="s">
        <v>61</v>
      </c>
      <c r="E1421" t="s">
        <v>132</v>
      </c>
      <c r="F1421" t="s">
        <v>152</v>
      </c>
      <c r="G1421" t="s">
        <v>628</v>
      </c>
      <c r="H1421" s="1">
        <v>0.45359237000000002</v>
      </c>
      <c r="I1421" s="8">
        <v>473.66666666666669</v>
      </c>
      <c r="J1421" s="9">
        <v>6315.5555555555547</v>
      </c>
      <c r="K1421" s="9">
        <v>2864.687812311111</v>
      </c>
      <c r="L1421" s="10">
        <v>7.5000000000000011E-2</v>
      </c>
      <c r="M1421" s="11">
        <v>0.1653466966386582</v>
      </c>
      <c r="N1421" s="1" t="s">
        <v>805</v>
      </c>
    </row>
    <row r="1422" spans="1:14" x14ac:dyDescent="0.25">
      <c r="A1422">
        <v>1792</v>
      </c>
      <c r="B1422" t="s">
        <v>2</v>
      </c>
      <c r="C1422" t="s">
        <v>906</v>
      </c>
      <c r="D1422" t="s">
        <v>13</v>
      </c>
      <c r="E1422" t="s">
        <v>83</v>
      </c>
      <c r="F1422" t="s">
        <v>151</v>
      </c>
      <c r="G1422" t="s">
        <v>628</v>
      </c>
      <c r="H1422" s="1">
        <v>50.802345440000003</v>
      </c>
      <c r="I1422" s="8">
        <v>11893.25</v>
      </c>
      <c r="J1422" s="9">
        <v>5596.8235294117649</v>
      </c>
      <c r="K1422" s="9">
        <v>284331.76230789651</v>
      </c>
      <c r="L1422" s="10">
        <v>2.125</v>
      </c>
      <c r="M1422" s="11">
        <v>4.1828777423470069E-2</v>
      </c>
      <c r="N1422" s="1" t="s">
        <v>672</v>
      </c>
    </row>
    <row r="1423" spans="1:14" x14ac:dyDescent="0.25">
      <c r="A1423">
        <v>1792</v>
      </c>
      <c r="B1423" t="s">
        <v>2</v>
      </c>
      <c r="C1423" t="s">
        <v>906</v>
      </c>
      <c r="D1423" t="s">
        <v>50</v>
      </c>
      <c r="E1423" t="s">
        <v>120</v>
      </c>
      <c r="F1423" t="s">
        <v>152</v>
      </c>
      <c r="G1423" t="s">
        <v>628</v>
      </c>
      <c r="H1423" s="1">
        <v>0.45359237000000002</v>
      </c>
      <c r="I1423" s="8">
        <v>190.45833333333334</v>
      </c>
      <c r="J1423" s="9">
        <v>4571.0000000000009</v>
      </c>
      <c r="K1423" s="9">
        <v>2073.3707232700003</v>
      </c>
      <c r="L1423" s="10">
        <v>4.1666666666666664E-2</v>
      </c>
      <c r="M1423" s="11">
        <v>9.1859275910365648E-2</v>
      </c>
      <c r="N1423" s="1" t="s">
        <v>782</v>
      </c>
    </row>
    <row r="1424" spans="1:14" x14ac:dyDescent="0.25">
      <c r="A1424">
        <v>1792</v>
      </c>
      <c r="B1424" t="s">
        <v>2</v>
      </c>
      <c r="C1424" t="s">
        <v>906</v>
      </c>
      <c r="D1424" t="s">
        <v>38</v>
      </c>
      <c r="E1424" t="s">
        <v>108</v>
      </c>
      <c r="F1424" t="s">
        <v>151</v>
      </c>
      <c r="G1424" t="s">
        <v>628</v>
      </c>
      <c r="H1424" s="1">
        <v>50.802345440000003</v>
      </c>
      <c r="I1424" s="8">
        <v>6690.604166666667</v>
      </c>
      <c r="J1424" s="9">
        <v>3148.5196078431372</v>
      </c>
      <c r="K1424" s="9">
        <v>159952.18074226039</v>
      </c>
      <c r="L1424" s="10">
        <v>2.125</v>
      </c>
      <c r="M1424" s="11">
        <v>4.1828777423470083E-2</v>
      </c>
      <c r="N1424" s="1" t="s">
        <v>719</v>
      </c>
    </row>
    <row r="1425" spans="1:14" x14ac:dyDescent="0.25">
      <c r="A1425">
        <v>1792</v>
      </c>
      <c r="B1425" t="s">
        <v>2</v>
      </c>
      <c r="C1425" t="s">
        <v>906</v>
      </c>
      <c r="D1425" t="s">
        <v>57</v>
      </c>
      <c r="G1425" t="s">
        <v>629</v>
      </c>
      <c r="H1425" s="1">
        <v>0</v>
      </c>
      <c r="I1425" s="8">
        <v>7</v>
      </c>
      <c r="K1425" s="9" t="s">
        <v>629</v>
      </c>
      <c r="M1425" s="11" t="s">
        <v>629</v>
      </c>
      <c r="N1425" s="1" t="s">
        <v>806</v>
      </c>
    </row>
    <row r="1426" spans="1:14" x14ac:dyDescent="0.25">
      <c r="A1426">
        <v>1792</v>
      </c>
      <c r="B1426" t="s">
        <v>2</v>
      </c>
      <c r="C1426" t="s">
        <v>906</v>
      </c>
      <c r="D1426" t="s">
        <v>33</v>
      </c>
      <c r="E1426" t="s">
        <v>103</v>
      </c>
      <c r="F1426" t="s">
        <v>151</v>
      </c>
      <c r="G1426" t="s">
        <v>628</v>
      </c>
      <c r="H1426" s="1">
        <v>50.802345440000003</v>
      </c>
      <c r="I1426" s="8">
        <v>4609.0916666666662</v>
      </c>
      <c r="J1426" s="9">
        <v>4609.0916666666662</v>
      </c>
      <c r="K1426" s="9">
        <v>234152.66701462533</v>
      </c>
      <c r="L1426" s="10">
        <v>1</v>
      </c>
      <c r="M1426" s="11">
        <v>1.9684130552221211E-2</v>
      </c>
      <c r="N1426" s="1" t="s">
        <v>659</v>
      </c>
    </row>
    <row r="1427" spans="1:14" x14ac:dyDescent="0.25">
      <c r="A1427">
        <v>1792</v>
      </c>
      <c r="B1427" t="s">
        <v>2</v>
      </c>
      <c r="C1427" t="s">
        <v>906</v>
      </c>
      <c r="D1427" t="s">
        <v>57</v>
      </c>
      <c r="E1427" t="s">
        <v>128</v>
      </c>
      <c r="F1427" t="s">
        <v>157</v>
      </c>
      <c r="G1427" t="s">
        <v>157</v>
      </c>
      <c r="H1427" s="1">
        <v>1</v>
      </c>
      <c r="I1427" s="8">
        <v>564.44166666666672</v>
      </c>
      <c r="K1427" s="9">
        <v>0</v>
      </c>
      <c r="N1427" s="1" t="s">
        <v>722</v>
      </c>
    </row>
    <row r="1428" spans="1:14" x14ac:dyDescent="0.25">
      <c r="A1428">
        <v>1792</v>
      </c>
      <c r="B1428" t="s">
        <v>2</v>
      </c>
      <c r="C1428" t="s">
        <v>906</v>
      </c>
      <c r="D1428" t="s">
        <v>20</v>
      </c>
      <c r="E1428" t="s">
        <v>90</v>
      </c>
      <c r="F1428" t="s">
        <v>151</v>
      </c>
      <c r="G1428" t="s">
        <v>628</v>
      </c>
      <c r="H1428" s="1">
        <v>50.802345440000003</v>
      </c>
      <c r="I1428" s="8">
        <v>9.0166666666666675</v>
      </c>
      <c r="J1428" s="9">
        <v>10.304761904761905</v>
      </c>
      <c r="K1428" s="9">
        <v>523.50607396266673</v>
      </c>
      <c r="L1428" s="10">
        <v>0.875</v>
      </c>
      <c r="M1428" s="11">
        <v>1.722361423319356E-2</v>
      </c>
      <c r="N1428" s="1" t="s">
        <v>724</v>
      </c>
    </row>
    <row r="1429" spans="1:14" x14ac:dyDescent="0.25">
      <c r="A1429">
        <v>1792</v>
      </c>
      <c r="B1429" t="s">
        <v>2</v>
      </c>
      <c r="C1429" t="s">
        <v>906</v>
      </c>
      <c r="D1429" t="s">
        <v>37</v>
      </c>
      <c r="E1429" t="s">
        <v>107</v>
      </c>
      <c r="F1429" t="s">
        <v>153</v>
      </c>
      <c r="G1429" t="s">
        <v>628</v>
      </c>
      <c r="H1429" s="1">
        <v>1016.0469088</v>
      </c>
      <c r="I1429" s="8">
        <v>1517.1208333333334</v>
      </c>
      <c r="J1429" s="9">
        <v>189.64010416666667</v>
      </c>
      <c r="K1429" s="9">
        <v>192683.24162305167</v>
      </c>
      <c r="L1429" s="10">
        <v>8</v>
      </c>
      <c r="M1429" s="11">
        <v>7.8736522208884847E-3</v>
      </c>
      <c r="N1429" s="1" t="s">
        <v>721</v>
      </c>
    </row>
    <row r="1430" spans="1:14" x14ac:dyDescent="0.25">
      <c r="A1430">
        <v>1792</v>
      </c>
      <c r="B1430" t="s">
        <v>2</v>
      </c>
      <c r="C1430" t="s">
        <v>906</v>
      </c>
      <c r="D1430" t="s">
        <v>47</v>
      </c>
      <c r="E1430" t="s">
        <v>117</v>
      </c>
      <c r="F1430" t="s">
        <v>153</v>
      </c>
      <c r="G1430" t="s">
        <v>628</v>
      </c>
      <c r="H1430" s="1">
        <v>1016.0469088</v>
      </c>
      <c r="I1430" s="8">
        <v>90.954166666666666</v>
      </c>
      <c r="J1430" s="9">
        <v>5.5123737373737374</v>
      </c>
      <c r="K1430" s="9">
        <v>5600.8302960088886</v>
      </c>
      <c r="L1430" s="10">
        <v>16.5</v>
      </c>
      <c r="M1430" s="11">
        <v>1.62394077055825E-2</v>
      </c>
      <c r="N1430" s="1" t="s">
        <v>723</v>
      </c>
    </row>
    <row r="1431" spans="1:14" x14ac:dyDescent="0.25">
      <c r="A1431">
        <v>1792</v>
      </c>
      <c r="B1431" t="s">
        <v>2</v>
      </c>
      <c r="C1431" t="s">
        <v>906</v>
      </c>
      <c r="D1431" t="s">
        <v>28</v>
      </c>
      <c r="E1431" t="s">
        <v>98</v>
      </c>
      <c r="F1431" t="s">
        <v>153</v>
      </c>
      <c r="G1431" t="s">
        <v>628</v>
      </c>
      <c r="H1431" s="1">
        <v>1016.0469088</v>
      </c>
      <c r="I1431" s="8">
        <v>23023.591666666667</v>
      </c>
      <c r="J1431" s="9">
        <v>575.58979166666666</v>
      </c>
      <c r="K1431" s="9">
        <v>584826.22855975269</v>
      </c>
      <c r="L1431" s="10">
        <v>40</v>
      </c>
      <c r="M1431" s="11">
        <v>3.9368261104442422E-2</v>
      </c>
      <c r="N1431" s="1" t="s">
        <v>720</v>
      </c>
    </row>
    <row r="1432" spans="1:14" x14ac:dyDescent="0.25">
      <c r="A1432">
        <v>1792</v>
      </c>
      <c r="B1432" t="s">
        <v>2</v>
      </c>
      <c r="C1432" t="s">
        <v>906</v>
      </c>
      <c r="D1432" t="s">
        <v>15</v>
      </c>
      <c r="E1432" t="s">
        <v>85</v>
      </c>
      <c r="F1432" t="s">
        <v>151</v>
      </c>
      <c r="G1432" t="s">
        <v>628</v>
      </c>
      <c r="H1432" s="1">
        <v>50.802345440000003</v>
      </c>
      <c r="I1432" s="8">
        <v>14115.279166666667</v>
      </c>
      <c r="J1432" s="9">
        <v>2352.546527777778</v>
      </c>
      <c r="K1432" s="9">
        <v>119514.88136783925</v>
      </c>
      <c r="L1432" s="10">
        <v>6</v>
      </c>
      <c r="M1432" s="11">
        <v>0.11810478331332726</v>
      </c>
      <c r="N1432" s="1" t="s">
        <v>165</v>
      </c>
    </row>
    <row r="1433" spans="1:14" x14ac:dyDescent="0.25">
      <c r="A1433">
        <v>1792</v>
      </c>
      <c r="B1433" t="s">
        <v>2</v>
      </c>
      <c r="C1433" t="s">
        <v>906</v>
      </c>
      <c r="D1433" t="s">
        <v>57</v>
      </c>
      <c r="G1433" t="s">
        <v>629</v>
      </c>
      <c r="H1433" s="1">
        <v>0</v>
      </c>
      <c r="I1433" s="8">
        <v>1</v>
      </c>
      <c r="K1433" s="9" t="s">
        <v>629</v>
      </c>
      <c r="M1433" s="11" t="s">
        <v>629</v>
      </c>
      <c r="N1433" s="1" t="s">
        <v>516</v>
      </c>
    </row>
    <row r="1434" spans="1:14" x14ac:dyDescent="0.25">
      <c r="A1434">
        <v>1792</v>
      </c>
      <c r="B1434" t="s">
        <v>2</v>
      </c>
      <c r="C1434" t="s">
        <v>906</v>
      </c>
      <c r="D1434" t="s">
        <v>16</v>
      </c>
      <c r="E1434" t="s">
        <v>86</v>
      </c>
      <c r="F1434" t="s">
        <v>152</v>
      </c>
      <c r="G1434" t="s">
        <v>628</v>
      </c>
      <c r="H1434" s="1">
        <v>0.45359237000000002</v>
      </c>
      <c r="I1434" s="8">
        <v>678.16666666666663</v>
      </c>
      <c r="J1434" s="9">
        <v>1130.2777777777778</v>
      </c>
      <c r="K1434" s="9">
        <v>512.68537598055559</v>
      </c>
      <c r="L1434" s="10">
        <v>0.6</v>
      </c>
      <c r="M1434" s="11">
        <v>1.3227735731092654</v>
      </c>
      <c r="N1434" s="1" t="s">
        <v>517</v>
      </c>
    </row>
    <row r="1435" spans="1:14" x14ac:dyDescent="0.25">
      <c r="A1435">
        <v>1792</v>
      </c>
      <c r="B1435" t="s">
        <v>2</v>
      </c>
      <c r="C1435" t="s">
        <v>906</v>
      </c>
      <c r="D1435" t="s">
        <v>57</v>
      </c>
      <c r="G1435" t="s">
        <v>629</v>
      </c>
      <c r="H1435" s="1">
        <v>0</v>
      </c>
      <c r="I1435" s="8">
        <v>1.0833333333333333</v>
      </c>
      <c r="K1435" s="9" t="s">
        <v>629</v>
      </c>
      <c r="M1435" s="11" t="s">
        <v>629</v>
      </c>
      <c r="N1435" s="1" t="s">
        <v>518</v>
      </c>
    </row>
    <row r="1436" spans="1:14" x14ac:dyDescent="0.25">
      <c r="A1436">
        <v>1792</v>
      </c>
      <c r="B1436" t="s">
        <v>2</v>
      </c>
      <c r="C1436" t="s">
        <v>906</v>
      </c>
      <c r="D1436" t="s">
        <v>17</v>
      </c>
      <c r="E1436" t="s">
        <v>87</v>
      </c>
      <c r="F1436" t="s">
        <v>151</v>
      </c>
      <c r="G1436" t="s">
        <v>628</v>
      </c>
      <c r="H1436" s="1">
        <v>50.802345440000003</v>
      </c>
      <c r="I1436" s="8">
        <v>1544.1875</v>
      </c>
      <c r="J1436" s="9">
        <v>686.30555555555554</v>
      </c>
      <c r="K1436" s="9">
        <v>34865.931910724445</v>
      </c>
      <c r="L1436" s="10">
        <v>2.25</v>
      </c>
      <c r="M1436" s="11">
        <v>4.428929374249773E-2</v>
      </c>
      <c r="N1436" s="1" t="s">
        <v>807</v>
      </c>
    </row>
    <row r="1437" spans="1:14" x14ac:dyDescent="0.25">
      <c r="A1437">
        <v>1792</v>
      </c>
      <c r="B1437" t="s">
        <v>2</v>
      </c>
      <c r="C1437" t="s">
        <v>906</v>
      </c>
      <c r="D1437" t="s">
        <v>57</v>
      </c>
      <c r="G1437" t="s">
        <v>629</v>
      </c>
      <c r="H1437" s="1">
        <v>0</v>
      </c>
      <c r="I1437" s="8">
        <v>4</v>
      </c>
      <c r="K1437" s="9" t="s">
        <v>629</v>
      </c>
      <c r="M1437" s="11" t="s">
        <v>629</v>
      </c>
      <c r="N1437" s="1" t="s">
        <v>808</v>
      </c>
    </row>
    <row r="1438" spans="1:14" x14ac:dyDescent="0.25">
      <c r="A1438">
        <v>1792</v>
      </c>
      <c r="B1438" t="s">
        <v>2</v>
      </c>
      <c r="C1438" t="s">
        <v>906</v>
      </c>
      <c r="D1438" t="s">
        <v>40</v>
      </c>
      <c r="E1438" t="s">
        <v>110</v>
      </c>
      <c r="F1438" t="s">
        <v>151</v>
      </c>
      <c r="G1438" t="s">
        <v>628</v>
      </c>
      <c r="H1438" s="1">
        <v>50.802345440000003</v>
      </c>
      <c r="I1438" s="8">
        <v>1.0249999999999999</v>
      </c>
      <c r="J1438" s="9">
        <v>1.8636363636363633</v>
      </c>
      <c r="K1438" s="9">
        <v>94.677098319999985</v>
      </c>
      <c r="L1438" s="10">
        <v>0.55000000000000004</v>
      </c>
      <c r="M1438" s="11">
        <v>1.0826271803721668E-2</v>
      </c>
      <c r="N1438" s="1" t="s">
        <v>794</v>
      </c>
    </row>
    <row r="1439" spans="1:14" x14ac:dyDescent="0.25">
      <c r="A1439">
        <v>1792</v>
      </c>
      <c r="B1439" t="s">
        <v>2</v>
      </c>
      <c r="C1439" t="s">
        <v>906</v>
      </c>
      <c r="D1439" t="s">
        <v>36</v>
      </c>
      <c r="E1439" t="s">
        <v>106</v>
      </c>
      <c r="F1439" t="s">
        <v>151</v>
      </c>
      <c r="G1439" t="s">
        <v>628</v>
      </c>
      <c r="H1439" s="1">
        <v>50.802345440000003</v>
      </c>
      <c r="I1439" s="8">
        <v>99.5</v>
      </c>
      <c r="J1439" s="9">
        <v>132.66666666666666</v>
      </c>
      <c r="K1439" s="9">
        <v>6739.7778283733333</v>
      </c>
      <c r="L1439" s="10">
        <v>0.75</v>
      </c>
      <c r="M1439" s="11">
        <v>1.4763097914165909E-2</v>
      </c>
      <c r="N1439" s="1" t="s">
        <v>652</v>
      </c>
    </row>
    <row r="1440" spans="1:14" x14ac:dyDescent="0.25">
      <c r="A1440">
        <v>1792</v>
      </c>
      <c r="B1440" t="s">
        <v>2</v>
      </c>
      <c r="C1440" t="s">
        <v>906</v>
      </c>
      <c r="D1440" t="s">
        <v>57</v>
      </c>
      <c r="G1440" t="s">
        <v>629</v>
      </c>
      <c r="H1440" s="1">
        <v>0</v>
      </c>
      <c r="I1440" s="8">
        <v>1.6666666666666667</v>
      </c>
      <c r="K1440" s="9" t="s">
        <v>629</v>
      </c>
      <c r="M1440" s="11" t="s">
        <v>629</v>
      </c>
      <c r="N1440" s="1" t="s">
        <v>809</v>
      </c>
    </row>
    <row r="1441" spans="1:14" x14ac:dyDescent="0.25">
      <c r="A1441">
        <v>1792</v>
      </c>
      <c r="B1441" t="s">
        <v>2</v>
      </c>
      <c r="C1441" t="s">
        <v>906</v>
      </c>
      <c r="D1441" t="s">
        <v>49</v>
      </c>
      <c r="E1441" t="s">
        <v>119</v>
      </c>
      <c r="F1441" t="s">
        <v>151</v>
      </c>
      <c r="G1441" t="s">
        <v>628</v>
      </c>
      <c r="H1441" s="1">
        <v>50.802345440000003</v>
      </c>
      <c r="I1441" s="8">
        <v>3.1208333333333331</v>
      </c>
      <c r="J1441" s="9">
        <v>2.2696969696969695</v>
      </c>
      <c r="K1441" s="9">
        <v>115.30592949866667</v>
      </c>
      <c r="L1441" s="10">
        <v>1.375</v>
      </c>
      <c r="M1441" s="11">
        <v>2.7065679509304164E-2</v>
      </c>
      <c r="N1441" s="1" t="s">
        <v>774</v>
      </c>
    </row>
    <row r="1442" spans="1:14" x14ac:dyDescent="0.25">
      <c r="A1442">
        <v>1792</v>
      </c>
      <c r="B1442" t="s">
        <v>2</v>
      </c>
      <c r="C1442" t="s">
        <v>906</v>
      </c>
      <c r="D1442" t="s">
        <v>29</v>
      </c>
      <c r="E1442" t="s">
        <v>99</v>
      </c>
      <c r="F1442" t="s">
        <v>156</v>
      </c>
      <c r="G1442" t="s">
        <v>156</v>
      </c>
      <c r="H1442" s="1">
        <v>1</v>
      </c>
      <c r="I1442" s="8">
        <v>374.33333333333331</v>
      </c>
      <c r="J1442" s="9">
        <v>1069.5238095238096</v>
      </c>
      <c r="K1442" s="9">
        <v>1069.5238095238096</v>
      </c>
      <c r="L1442" s="10">
        <v>0.35</v>
      </c>
      <c r="M1442" s="11">
        <v>0.34999999999999992</v>
      </c>
      <c r="N1442" s="1" t="s">
        <v>459</v>
      </c>
    </row>
    <row r="1443" spans="1:14" x14ac:dyDescent="0.25">
      <c r="A1443">
        <v>1792</v>
      </c>
      <c r="B1443" t="s">
        <v>2</v>
      </c>
      <c r="C1443" t="s">
        <v>906</v>
      </c>
      <c r="D1443" t="s">
        <v>52</v>
      </c>
      <c r="E1443" t="s">
        <v>122</v>
      </c>
      <c r="F1443" t="s">
        <v>153</v>
      </c>
      <c r="G1443" t="s">
        <v>628</v>
      </c>
      <c r="H1443" s="1">
        <v>1016.0469088</v>
      </c>
      <c r="I1443" s="8">
        <v>51.204166666666666</v>
      </c>
      <c r="J1443" s="9">
        <v>5.2517094017094017</v>
      </c>
      <c r="K1443" s="9">
        <v>5335.9831035227353</v>
      </c>
      <c r="L1443" s="10">
        <v>9.75</v>
      </c>
      <c r="M1443" s="11">
        <v>9.5960136442078403E-3</v>
      </c>
      <c r="N1443" s="1" t="s">
        <v>449</v>
      </c>
    </row>
    <row r="1444" spans="1:14" x14ac:dyDescent="0.25">
      <c r="A1444">
        <v>1792</v>
      </c>
      <c r="B1444" t="s">
        <v>2</v>
      </c>
      <c r="C1444" t="s">
        <v>906</v>
      </c>
      <c r="D1444" t="s">
        <v>57</v>
      </c>
      <c r="G1444" t="s">
        <v>629</v>
      </c>
      <c r="H1444" s="1">
        <v>0</v>
      </c>
      <c r="I1444" s="8">
        <v>2.0249999999999999</v>
      </c>
      <c r="K1444" s="9" t="s">
        <v>629</v>
      </c>
      <c r="M1444" s="11" t="s">
        <v>629</v>
      </c>
      <c r="N1444" s="1" t="s">
        <v>520</v>
      </c>
    </row>
    <row r="1445" spans="1:14" x14ac:dyDescent="0.25">
      <c r="A1445">
        <v>1792</v>
      </c>
      <c r="B1445" t="s">
        <v>2</v>
      </c>
      <c r="C1445" t="s">
        <v>906</v>
      </c>
      <c r="D1445" t="s">
        <v>57</v>
      </c>
      <c r="G1445" t="s">
        <v>629</v>
      </c>
      <c r="H1445" s="1">
        <v>0</v>
      </c>
      <c r="I1445" s="8">
        <v>420.66666666666669</v>
      </c>
      <c r="K1445" s="9" t="s">
        <v>629</v>
      </c>
      <c r="M1445" s="11" t="s">
        <v>629</v>
      </c>
      <c r="N1445" s="1" t="s">
        <v>810</v>
      </c>
    </row>
    <row r="1446" spans="1:14" x14ac:dyDescent="0.25">
      <c r="A1446">
        <v>1792</v>
      </c>
      <c r="B1446" t="s">
        <v>2</v>
      </c>
      <c r="C1446" t="s">
        <v>906</v>
      </c>
      <c r="D1446" t="s">
        <v>73</v>
      </c>
      <c r="E1446" t="s">
        <v>144</v>
      </c>
      <c r="F1446" t="s">
        <v>625</v>
      </c>
      <c r="G1446" t="s">
        <v>156</v>
      </c>
      <c r="H1446" s="1">
        <v>12</v>
      </c>
      <c r="I1446" s="8">
        <v>687.28750000000002</v>
      </c>
      <c r="J1446" s="9">
        <v>549.83000000000004</v>
      </c>
      <c r="K1446" s="9">
        <v>6597.9600000000009</v>
      </c>
      <c r="L1446" s="10">
        <v>1.25</v>
      </c>
      <c r="M1446" s="11">
        <v>0.10416666666666666</v>
      </c>
      <c r="N1446" s="1" t="s">
        <v>521</v>
      </c>
    </row>
    <row r="1447" spans="1:14" x14ac:dyDescent="0.25">
      <c r="A1447">
        <v>1792</v>
      </c>
      <c r="B1447" t="s">
        <v>2</v>
      </c>
      <c r="C1447" t="s">
        <v>906</v>
      </c>
      <c r="D1447" t="s">
        <v>71</v>
      </c>
      <c r="E1447" t="s">
        <v>142</v>
      </c>
      <c r="F1447" t="s">
        <v>625</v>
      </c>
      <c r="G1447" t="s">
        <v>156</v>
      </c>
      <c r="H1447" s="1">
        <v>12</v>
      </c>
      <c r="I1447" s="8">
        <v>10831.1</v>
      </c>
      <c r="J1447" s="9">
        <v>10831.1</v>
      </c>
      <c r="K1447" s="9">
        <v>129973.20000000001</v>
      </c>
      <c r="L1447" s="10">
        <v>1</v>
      </c>
      <c r="M1447" s="11">
        <v>8.3333333333333329E-2</v>
      </c>
      <c r="N1447" s="1" t="s">
        <v>522</v>
      </c>
    </row>
    <row r="1448" spans="1:14" x14ac:dyDescent="0.25">
      <c r="A1448">
        <v>1792</v>
      </c>
      <c r="B1448" t="s">
        <v>2</v>
      </c>
      <c r="C1448" t="s">
        <v>906</v>
      </c>
      <c r="D1448" t="s">
        <v>65</v>
      </c>
      <c r="E1448" t="s">
        <v>136</v>
      </c>
      <c r="F1448" t="s">
        <v>157</v>
      </c>
      <c r="G1448" t="s">
        <v>157</v>
      </c>
      <c r="H1448" s="1">
        <v>1</v>
      </c>
      <c r="I1448" s="8">
        <v>3.4166666666666665</v>
      </c>
      <c r="K1448" s="9">
        <v>0</v>
      </c>
      <c r="N1448" s="1" t="s">
        <v>484</v>
      </c>
    </row>
    <row r="1449" spans="1:14" x14ac:dyDescent="0.25">
      <c r="A1449">
        <v>1792</v>
      </c>
      <c r="B1449" t="s">
        <v>2</v>
      </c>
      <c r="C1449" t="s">
        <v>906</v>
      </c>
      <c r="D1449" t="s">
        <v>23</v>
      </c>
      <c r="E1449" t="s">
        <v>93</v>
      </c>
      <c r="F1449" t="s">
        <v>154</v>
      </c>
      <c r="G1449" t="s">
        <v>628</v>
      </c>
      <c r="H1449" s="1">
        <v>4.188915078703185</v>
      </c>
      <c r="I1449" s="8">
        <v>28.1</v>
      </c>
      <c r="J1449" s="9">
        <v>337.2</v>
      </c>
      <c r="K1449" s="9">
        <v>1412.5021645387139</v>
      </c>
      <c r="L1449" s="10">
        <v>8.3333333333333343E-2</v>
      </c>
      <c r="M1449" s="11">
        <v>1.9893774824179984E-2</v>
      </c>
      <c r="N1449" s="1" t="s">
        <v>174</v>
      </c>
    </row>
    <row r="1450" spans="1:14" x14ac:dyDescent="0.25">
      <c r="A1450">
        <v>1792</v>
      </c>
      <c r="B1450" t="s">
        <v>2</v>
      </c>
      <c r="C1450" t="s">
        <v>906</v>
      </c>
      <c r="D1450" t="s">
        <v>24</v>
      </c>
      <c r="E1450" t="s">
        <v>94</v>
      </c>
      <c r="F1450" t="s">
        <v>152</v>
      </c>
      <c r="G1450" t="s">
        <v>628</v>
      </c>
      <c r="H1450" s="1">
        <v>0.45359237000000002</v>
      </c>
      <c r="I1450" s="8">
        <v>10.583333333333334</v>
      </c>
      <c r="J1450" s="9">
        <v>47.037037037037038</v>
      </c>
      <c r="K1450" s="9">
        <v>21.335641107407408</v>
      </c>
      <c r="L1450" s="10">
        <v>0.22500000000000001</v>
      </c>
      <c r="M1450" s="11">
        <v>0.49604008991597459</v>
      </c>
      <c r="N1450" s="1" t="s">
        <v>176</v>
      </c>
    </row>
    <row r="1451" spans="1:14" x14ac:dyDescent="0.25">
      <c r="A1451">
        <v>1792</v>
      </c>
      <c r="B1451" t="s">
        <v>2</v>
      </c>
      <c r="C1451" t="s">
        <v>906</v>
      </c>
      <c r="D1451" t="s">
        <v>25</v>
      </c>
      <c r="E1451" t="s">
        <v>95</v>
      </c>
      <c r="F1451" t="s">
        <v>151</v>
      </c>
      <c r="G1451" t="s">
        <v>628</v>
      </c>
      <c r="H1451" s="1">
        <v>50.802345440000003</v>
      </c>
      <c r="I1451" s="8">
        <v>3790.35</v>
      </c>
      <c r="J1451" s="9">
        <v>797.96842105263158</v>
      </c>
      <c r="K1451" s="9">
        <v>40538.667376527163</v>
      </c>
      <c r="L1451" s="10">
        <v>4.75</v>
      </c>
      <c r="M1451" s="11">
        <v>9.3499620123050742E-2</v>
      </c>
      <c r="N1451" s="1" t="s">
        <v>177</v>
      </c>
    </row>
    <row r="1452" spans="1:14" x14ac:dyDescent="0.25">
      <c r="A1452">
        <v>1792</v>
      </c>
      <c r="B1452" t="s">
        <v>2</v>
      </c>
      <c r="C1452" t="s">
        <v>906</v>
      </c>
      <c r="D1452" t="s">
        <v>31</v>
      </c>
      <c r="E1452" t="s">
        <v>101</v>
      </c>
      <c r="F1452" t="s">
        <v>155</v>
      </c>
      <c r="G1452" t="s">
        <v>630</v>
      </c>
      <c r="H1452" s="1">
        <v>1047.2287696757962</v>
      </c>
      <c r="I1452" s="8">
        <v>54.12916666666667</v>
      </c>
      <c r="J1452" s="9">
        <v>1.5735222868217056</v>
      </c>
      <c r="K1452" s="9">
        <v>1647.8378084857402</v>
      </c>
      <c r="L1452" s="10">
        <v>34.4</v>
      </c>
      <c r="M1452" s="11">
        <v>3.2848600989685985E-2</v>
      </c>
      <c r="N1452" s="1" t="s">
        <v>222</v>
      </c>
    </row>
    <row r="1453" spans="1:14" x14ac:dyDescent="0.25">
      <c r="A1453">
        <v>1792</v>
      </c>
      <c r="B1453" t="s">
        <v>2</v>
      </c>
      <c r="C1453" t="s">
        <v>906</v>
      </c>
      <c r="D1453" t="s">
        <v>26</v>
      </c>
      <c r="E1453" t="s">
        <v>96</v>
      </c>
      <c r="F1453" t="s">
        <v>155</v>
      </c>
      <c r="G1453" t="s">
        <v>630</v>
      </c>
      <c r="H1453" s="1">
        <v>1047.2287696757962</v>
      </c>
      <c r="I1453" s="8">
        <v>20</v>
      </c>
      <c r="J1453" s="9">
        <v>0.95238095238095233</v>
      </c>
      <c r="K1453" s="9">
        <v>997.36073302456782</v>
      </c>
      <c r="L1453" s="10">
        <v>21</v>
      </c>
      <c r="M1453" s="11">
        <v>2.0052925022773425E-2</v>
      </c>
      <c r="N1453" s="1" t="s">
        <v>250</v>
      </c>
    </row>
    <row r="1454" spans="1:14" x14ac:dyDescent="0.25">
      <c r="A1454">
        <v>1792</v>
      </c>
      <c r="B1454" t="s">
        <v>2</v>
      </c>
      <c r="C1454" t="s">
        <v>906</v>
      </c>
      <c r="D1454" t="s">
        <v>57</v>
      </c>
      <c r="E1454" t="s">
        <v>127</v>
      </c>
      <c r="F1454" t="s">
        <v>157</v>
      </c>
      <c r="G1454" t="s">
        <v>157</v>
      </c>
      <c r="H1454" s="1">
        <v>1</v>
      </c>
      <c r="I1454" s="8">
        <v>408.52083333333331</v>
      </c>
      <c r="K1454" s="9">
        <v>0</v>
      </c>
      <c r="N1454" s="1" t="s">
        <v>447</v>
      </c>
    </row>
    <row r="1455" spans="1:14" x14ac:dyDescent="0.25">
      <c r="A1455">
        <v>1793</v>
      </c>
      <c r="B1455" t="s">
        <v>2</v>
      </c>
      <c r="C1455" t="s">
        <v>906</v>
      </c>
      <c r="D1455" t="s">
        <v>44</v>
      </c>
      <c r="E1455" t="s">
        <v>114</v>
      </c>
      <c r="F1455" t="s">
        <v>152</v>
      </c>
      <c r="G1455" t="s">
        <v>628</v>
      </c>
      <c r="H1455" s="1">
        <v>0.45359237000000002</v>
      </c>
      <c r="I1455" s="8">
        <v>43.762500000000003</v>
      </c>
      <c r="J1455" s="9">
        <v>1167.0000000000002</v>
      </c>
      <c r="K1455" s="9">
        <v>529.34229579000009</v>
      </c>
      <c r="L1455" s="10">
        <v>3.7499999999999999E-2</v>
      </c>
      <c r="M1455" s="11">
        <v>8.2673348319329085E-2</v>
      </c>
      <c r="N1455" s="1" t="s">
        <v>467</v>
      </c>
    </row>
    <row r="1456" spans="1:14" x14ac:dyDescent="0.25">
      <c r="A1456">
        <v>1793</v>
      </c>
      <c r="B1456" t="s">
        <v>2</v>
      </c>
      <c r="C1456" t="s">
        <v>906</v>
      </c>
      <c r="D1456" t="s">
        <v>10</v>
      </c>
      <c r="E1456" t="s">
        <v>80</v>
      </c>
      <c r="F1456" t="s">
        <v>151</v>
      </c>
      <c r="G1456" t="s">
        <v>628</v>
      </c>
      <c r="H1456" s="1">
        <v>50.802345440000003</v>
      </c>
      <c r="I1456" s="8">
        <v>788.3458333333333</v>
      </c>
      <c r="J1456" s="9">
        <v>203.44408602150537</v>
      </c>
      <c r="K1456" s="9">
        <v>10335.436735789592</v>
      </c>
      <c r="L1456" s="10">
        <v>3.875</v>
      </c>
      <c r="M1456" s="11">
        <v>7.6276005889857196E-2</v>
      </c>
      <c r="N1456" s="1" t="s">
        <v>197</v>
      </c>
    </row>
    <row r="1457" spans="1:14" x14ac:dyDescent="0.25">
      <c r="A1457">
        <v>1793</v>
      </c>
      <c r="B1457" t="s">
        <v>2</v>
      </c>
      <c r="C1457" t="s">
        <v>906</v>
      </c>
      <c r="D1457" t="s">
        <v>11</v>
      </c>
      <c r="E1457" t="s">
        <v>81</v>
      </c>
      <c r="F1457" t="s">
        <v>151</v>
      </c>
      <c r="G1457" t="s">
        <v>628</v>
      </c>
      <c r="H1457" s="1">
        <v>50.802345440000003</v>
      </c>
      <c r="I1457" s="8">
        <v>3346.9583333333335</v>
      </c>
      <c r="J1457" s="9">
        <v>1275.031746031746</v>
      </c>
      <c r="K1457" s="9">
        <v>64774.603208871114</v>
      </c>
      <c r="L1457" s="10">
        <v>2.625</v>
      </c>
      <c r="M1457" s="11">
        <v>5.167084269958068E-2</v>
      </c>
      <c r="N1457" s="1" t="s">
        <v>631</v>
      </c>
    </row>
    <row r="1458" spans="1:14" x14ac:dyDescent="0.25">
      <c r="A1458">
        <v>1793</v>
      </c>
      <c r="B1458" t="s">
        <v>2</v>
      </c>
      <c r="C1458" t="s">
        <v>906</v>
      </c>
      <c r="D1458" t="s">
        <v>13</v>
      </c>
      <c r="E1458" t="s">
        <v>83</v>
      </c>
      <c r="F1458" t="s">
        <v>151</v>
      </c>
      <c r="G1458" t="s">
        <v>628</v>
      </c>
      <c r="H1458" s="1">
        <v>50.802345440000003</v>
      </c>
      <c r="I1458" s="8">
        <v>8342.625</v>
      </c>
      <c r="J1458" s="9">
        <v>3925.9411764705883</v>
      </c>
      <c r="K1458" s="9">
        <v>199447.01982417883</v>
      </c>
      <c r="L1458" s="10">
        <v>2.125</v>
      </c>
      <c r="M1458" s="11">
        <v>4.1828777423470076E-2</v>
      </c>
      <c r="N1458" s="1" t="s">
        <v>672</v>
      </c>
    </row>
    <row r="1459" spans="1:14" x14ac:dyDescent="0.25">
      <c r="A1459">
        <v>1793</v>
      </c>
      <c r="B1459" t="s">
        <v>2</v>
      </c>
      <c r="C1459" t="s">
        <v>906</v>
      </c>
      <c r="D1459" t="s">
        <v>50</v>
      </c>
      <c r="E1459" t="s">
        <v>120</v>
      </c>
      <c r="F1459" t="s">
        <v>152</v>
      </c>
      <c r="G1459" t="s">
        <v>628</v>
      </c>
      <c r="H1459" s="1">
        <v>0.45359237000000002</v>
      </c>
      <c r="I1459" s="8">
        <v>143.44166666666666</v>
      </c>
      <c r="J1459" s="9">
        <v>3442.6</v>
      </c>
      <c r="K1459" s="9">
        <v>1561.5370929620001</v>
      </c>
      <c r="L1459" s="10">
        <v>4.1666666666666664E-2</v>
      </c>
      <c r="M1459" s="11">
        <v>9.1859275910365648E-2</v>
      </c>
      <c r="N1459" s="1" t="s">
        <v>782</v>
      </c>
    </row>
    <row r="1460" spans="1:14" x14ac:dyDescent="0.25">
      <c r="A1460">
        <v>1793</v>
      </c>
      <c r="B1460" t="s">
        <v>2</v>
      </c>
      <c r="C1460" t="s">
        <v>906</v>
      </c>
      <c r="D1460" t="s">
        <v>38</v>
      </c>
      <c r="E1460" t="s">
        <v>108</v>
      </c>
      <c r="F1460" t="s">
        <v>151</v>
      </c>
      <c r="G1460" t="s">
        <v>628</v>
      </c>
      <c r="H1460" s="1">
        <v>50.802345440000003</v>
      </c>
      <c r="I1460" s="8">
        <v>9938.2000000000007</v>
      </c>
      <c r="J1460" s="9">
        <v>4676.8</v>
      </c>
      <c r="K1460" s="9">
        <v>237592.40915379202</v>
      </c>
      <c r="L1460" s="10">
        <v>2.125</v>
      </c>
      <c r="M1460" s="11">
        <v>4.1828777423470076E-2</v>
      </c>
      <c r="N1460" s="1" t="s">
        <v>719</v>
      </c>
    </row>
    <row r="1461" spans="1:14" x14ac:dyDescent="0.25">
      <c r="A1461">
        <v>1793</v>
      </c>
      <c r="B1461" t="s">
        <v>2</v>
      </c>
      <c r="C1461" t="s">
        <v>906</v>
      </c>
      <c r="D1461" t="s">
        <v>33</v>
      </c>
      <c r="E1461" t="s">
        <v>103</v>
      </c>
      <c r="F1461" t="s">
        <v>151</v>
      </c>
      <c r="G1461" t="s">
        <v>628</v>
      </c>
      <c r="H1461" s="1">
        <v>50.802345440000003</v>
      </c>
      <c r="I1461" s="8">
        <v>3071.3416666666667</v>
      </c>
      <c r="J1461" s="9">
        <v>3071.3416666666667</v>
      </c>
      <c r="K1461" s="9">
        <v>156031.36031426536</v>
      </c>
      <c r="L1461" s="10">
        <v>1</v>
      </c>
      <c r="M1461" s="11">
        <v>1.9684130552221211E-2</v>
      </c>
      <c r="N1461" s="1" t="s">
        <v>659</v>
      </c>
    </row>
    <row r="1462" spans="1:14" x14ac:dyDescent="0.25">
      <c r="A1462">
        <v>1793</v>
      </c>
      <c r="B1462" t="s">
        <v>2</v>
      </c>
      <c r="C1462" t="s">
        <v>906</v>
      </c>
      <c r="D1462" t="s">
        <v>57</v>
      </c>
      <c r="E1462" t="s">
        <v>128</v>
      </c>
      <c r="F1462" t="s">
        <v>157</v>
      </c>
      <c r="G1462" t="s">
        <v>157</v>
      </c>
      <c r="H1462" s="1">
        <v>1</v>
      </c>
      <c r="I1462" s="8">
        <v>835.35416666666663</v>
      </c>
      <c r="K1462" s="9">
        <v>0</v>
      </c>
      <c r="N1462" s="1" t="s">
        <v>722</v>
      </c>
    </row>
    <row r="1463" spans="1:14" x14ac:dyDescent="0.25">
      <c r="A1463">
        <v>1793</v>
      </c>
      <c r="B1463" t="s">
        <v>2</v>
      </c>
      <c r="C1463" t="s">
        <v>906</v>
      </c>
      <c r="D1463" t="s">
        <v>20</v>
      </c>
      <c r="E1463" t="s">
        <v>90</v>
      </c>
      <c r="F1463" t="s">
        <v>151</v>
      </c>
      <c r="G1463" t="s">
        <v>628</v>
      </c>
      <c r="H1463" s="1">
        <v>50.802345440000003</v>
      </c>
      <c r="I1463" s="8">
        <v>20.962499999999999</v>
      </c>
      <c r="J1463" s="9">
        <v>23.957142857142856</v>
      </c>
      <c r="K1463" s="9">
        <v>1217.079047184</v>
      </c>
      <c r="L1463" s="10">
        <v>0.875</v>
      </c>
      <c r="M1463" s="11">
        <v>1.722361423319356E-2</v>
      </c>
      <c r="N1463" s="1" t="s">
        <v>724</v>
      </c>
    </row>
    <row r="1464" spans="1:14" x14ac:dyDescent="0.25">
      <c r="A1464">
        <v>1793</v>
      </c>
      <c r="B1464" t="s">
        <v>2</v>
      </c>
      <c r="C1464" t="s">
        <v>906</v>
      </c>
      <c r="D1464" t="s">
        <v>37</v>
      </c>
      <c r="E1464" t="s">
        <v>107</v>
      </c>
      <c r="F1464" t="s">
        <v>153</v>
      </c>
      <c r="G1464" t="s">
        <v>628</v>
      </c>
      <c r="H1464" s="1">
        <v>1016.0469088</v>
      </c>
      <c r="I1464" s="8">
        <v>66.525000000000006</v>
      </c>
      <c r="J1464" s="9">
        <v>8.3156250000000007</v>
      </c>
      <c r="K1464" s="9">
        <v>8449.06507599</v>
      </c>
      <c r="L1464" s="10">
        <v>8</v>
      </c>
      <c r="M1464" s="11">
        <v>7.8736522208884864E-3</v>
      </c>
      <c r="N1464" s="1" t="s">
        <v>721</v>
      </c>
    </row>
    <row r="1465" spans="1:14" x14ac:dyDescent="0.25">
      <c r="A1465">
        <v>1793</v>
      </c>
      <c r="B1465" t="s">
        <v>2</v>
      </c>
      <c r="C1465" t="s">
        <v>906</v>
      </c>
      <c r="D1465" t="s">
        <v>62</v>
      </c>
      <c r="E1465" t="s">
        <v>133</v>
      </c>
      <c r="F1465" t="s">
        <v>153</v>
      </c>
      <c r="G1465" t="s">
        <v>628</v>
      </c>
      <c r="H1465" s="1">
        <v>1016.0469088</v>
      </c>
      <c r="I1465" s="8">
        <v>7.5</v>
      </c>
      <c r="J1465" s="9">
        <v>0.9375</v>
      </c>
      <c r="K1465" s="9">
        <v>952.54397700000004</v>
      </c>
      <c r="L1465" s="10">
        <v>8</v>
      </c>
      <c r="M1465" s="11">
        <v>7.8736522208884847E-3</v>
      </c>
      <c r="N1465" s="1" t="s">
        <v>811</v>
      </c>
    </row>
    <row r="1466" spans="1:14" x14ac:dyDescent="0.25">
      <c r="A1466">
        <v>1793</v>
      </c>
      <c r="B1466" t="s">
        <v>2</v>
      </c>
      <c r="C1466" t="s">
        <v>906</v>
      </c>
      <c r="D1466" t="s">
        <v>28</v>
      </c>
      <c r="E1466" t="s">
        <v>98</v>
      </c>
      <c r="F1466" t="s">
        <v>153</v>
      </c>
      <c r="G1466" t="s">
        <v>628</v>
      </c>
      <c r="H1466" s="1">
        <v>1016.0469088</v>
      </c>
      <c r="I1466" s="8">
        <v>51192.17083333333</v>
      </c>
      <c r="J1466" s="9">
        <v>1279.8042708333332</v>
      </c>
      <c r="K1466" s="9">
        <v>1300341.1732492463</v>
      </c>
      <c r="L1466" s="10">
        <v>40</v>
      </c>
      <c r="M1466" s="11">
        <v>3.9368261104442422E-2</v>
      </c>
      <c r="N1466" s="1" t="s">
        <v>720</v>
      </c>
    </row>
    <row r="1467" spans="1:14" x14ac:dyDescent="0.25">
      <c r="A1467">
        <v>1793</v>
      </c>
      <c r="B1467" t="s">
        <v>2</v>
      </c>
      <c r="C1467" t="s">
        <v>906</v>
      </c>
      <c r="D1467" t="s">
        <v>15</v>
      </c>
      <c r="E1467" t="s">
        <v>85</v>
      </c>
      <c r="F1467" t="s">
        <v>151</v>
      </c>
      <c r="G1467" t="s">
        <v>628</v>
      </c>
      <c r="H1467" s="1">
        <v>50.802345440000003</v>
      </c>
      <c r="I1467" s="8">
        <v>17182.875</v>
      </c>
      <c r="J1467" s="9">
        <v>2863.8125</v>
      </c>
      <c r="K1467" s="9">
        <v>145488.39190039001</v>
      </c>
      <c r="L1467" s="10">
        <v>6</v>
      </c>
      <c r="M1467" s="11">
        <v>0.11810478331332727</v>
      </c>
      <c r="N1467" s="1" t="s">
        <v>165</v>
      </c>
    </row>
    <row r="1468" spans="1:14" x14ac:dyDescent="0.25">
      <c r="A1468">
        <v>1793</v>
      </c>
      <c r="B1468" t="s">
        <v>2</v>
      </c>
      <c r="C1468" t="s">
        <v>906</v>
      </c>
      <c r="D1468" t="s">
        <v>16</v>
      </c>
      <c r="E1468" t="s">
        <v>86</v>
      </c>
      <c r="F1468" t="s">
        <v>152</v>
      </c>
      <c r="G1468" t="s">
        <v>628</v>
      </c>
      <c r="H1468" s="1">
        <v>0.45359237000000002</v>
      </c>
      <c r="I1468" s="8">
        <v>599.66666666666663</v>
      </c>
      <c r="J1468" s="9">
        <v>999.44444444444446</v>
      </c>
      <c r="K1468" s="9">
        <v>453.3403742388889</v>
      </c>
      <c r="L1468" s="10">
        <v>0.6</v>
      </c>
      <c r="M1468" s="11">
        <v>1.3227735731092654</v>
      </c>
      <c r="N1468" s="1" t="s">
        <v>523</v>
      </c>
    </row>
    <row r="1469" spans="1:14" x14ac:dyDescent="0.25">
      <c r="A1469">
        <v>1793</v>
      </c>
      <c r="B1469" t="s">
        <v>2</v>
      </c>
      <c r="C1469" t="s">
        <v>906</v>
      </c>
      <c r="D1469" t="s">
        <v>17</v>
      </c>
      <c r="E1469" t="s">
        <v>87</v>
      </c>
      <c r="F1469" t="s">
        <v>151</v>
      </c>
      <c r="G1469" t="s">
        <v>628</v>
      </c>
      <c r="H1469" s="1">
        <v>50.802345440000003</v>
      </c>
      <c r="I1469" s="8">
        <v>915.17083333333335</v>
      </c>
      <c r="J1469" s="9">
        <v>406.74259259259259</v>
      </c>
      <c r="K1469" s="9">
        <v>20663.477694050074</v>
      </c>
      <c r="L1469" s="10">
        <v>2.25</v>
      </c>
      <c r="M1469" s="11">
        <v>4.428929374249773E-2</v>
      </c>
      <c r="N1469" s="1" t="s">
        <v>807</v>
      </c>
    </row>
    <row r="1470" spans="1:14" x14ac:dyDescent="0.25">
      <c r="A1470">
        <v>1793</v>
      </c>
      <c r="B1470" t="s">
        <v>2</v>
      </c>
      <c r="C1470" t="s">
        <v>906</v>
      </c>
      <c r="D1470" t="s">
        <v>57</v>
      </c>
      <c r="G1470" t="s">
        <v>629</v>
      </c>
      <c r="H1470" s="1">
        <v>0</v>
      </c>
      <c r="I1470" s="8">
        <v>1</v>
      </c>
      <c r="K1470" s="9" t="s">
        <v>629</v>
      </c>
      <c r="M1470" s="11" t="s">
        <v>629</v>
      </c>
      <c r="N1470" s="1" t="s">
        <v>783</v>
      </c>
    </row>
    <row r="1471" spans="1:14" x14ac:dyDescent="0.25">
      <c r="A1471">
        <v>1793</v>
      </c>
      <c r="B1471" t="s">
        <v>2</v>
      </c>
      <c r="C1471" t="s">
        <v>906</v>
      </c>
      <c r="D1471" t="s">
        <v>40</v>
      </c>
      <c r="E1471" t="s">
        <v>110</v>
      </c>
      <c r="F1471" t="s">
        <v>151</v>
      </c>
      <c r="G1471" t="s">
        <v>628</v>
      </c>
      <c r="H1471" s="1">
        <v>50.802345440000003</v>
      </c>
      <c r="I1471" s="8">
        <v>5.5374999999999996</v>
      </c>
      <c r="J1471" s="9">
        <v>10.068181818181817</v>
      </c>
      <c r="K1471" s="9">
        <v>511.48725067999993</v>
      </c>
      <c r="L1471" s="10">
        <v>0.55000000000000004</v>
      </c>
      <c r="M1471" s="11">
        <v>1.0826271803721668E-2</v>
      </c>
      <c r="N1471" s="1" t="s">
        <v>794</v>
      </c>
    </row>
    <row r="1472" spans="1:14" x14ac:dyDescent="0.25">
      <c r="A1472">
        <v>1793</v>
      </c>
      <c r="B1472" t="s">
        <v>2</v>
      </c>
      <c r="C1472" t="s">
        <v>906</v>
      </c>
      <c r="D1472" t="s">
        <v>40</v>
      </c>
      <c r="E1472" t="s">
        <v>110</v>
      </c>
      <c r="F1472" t="s">
        <v>151</v>
      </c>
      <c r="G1472" t="s">
        <v>628</v>
      </c>
      <c r="H1472" s="1">
        <v>50.802345440000003</v>
      </c>
      <c r="I1472" s="8">
        <v>1.125</v>
      </c>
      <c r="J1472" s="9">
        <v>2.0454545454545454</v>
      </c>
      <c r="K1472" s="9">
        <v>103.9138884</v>
      </c>
      <c r="L1472" s="10">
        <v>0.55000000000000004</v>
      </c>
      <c r="M1472" s="11">
        <v>1.0826271803721666E-2</v>
      </c>
      <c r="N1472" s="1" t="s">
        <v>812</v>
      </c>
    </row>
    <row r="1473" spans="1:14" x14ac:dyDescent="0.25">
      <c r="A1473">
        <v>1793</v>
      </c>
      <c r="B1473" t="s">
        <v>2</v>
      </c>
      <c r="C1473" t="s">
        <v>906</v>
      </c>
      <c r="D1473" t="s">
        <v>36</v>
      </c>
      <c r="E1473" t="s">
        <v>106</v>
      </c>
      <c r="F1473" t="s">
        <v>151</v>
      </c>
      <c r="G1473" t="s">
        <v>628</v>
      </c>
      <c r="H1473" s="1">
        <v>50.802345440000003</v>
      </c>
      <c r="I1473" s="8">
        <v>2.4166666666666665</v>
      </c>
      <c r="J1473" s="9">
        <v>3.2222222222222219</v>
      </c>
      <c r="K1473" s="9">
        <v>163.69644641777776</v>
      </c>
      <c r="L1473" s="10">
        <v>0.75</v>
      </c>
      <c r="M1473" s="11">
        <v>1.4763097914165909E-2</v>
      </c>
      <c r="N1473" s="1" t="s">
        <v>652</v>
      </c>
    </row>
    <row r="1474" spans="1:14" x14ac:dyDescent="0.25">
      <c r="A1474">
        <v>1793</v>
      </c>
      <c r="B1474" t="s">
        <v>2</v>
      </c>
      <c r="C1474" t="s">
        <v>906</v>
      </c>
      <c r="D1474" t="s">
        <v>70</v>
      </c>
      <c r="E1474" t="s">
        <v>141</v>
      </c>
      <c r="F1474" t="s">
        <v>152</v>
      </c>
      <c r="G1474" t="s">
        <v>628</v>
      </c>
      <c r="H1474" s="1">
        <v>0.45359237000000002</v>
      </c>
      <c r="I1474" s="8">
        <v>78</v>
      </c>
      <c r="J1474" s="9">
        <v>260</v>
      </c>
      <c r="K1474" s="9">
        <v>117.9340162</v>
      </c>
      <c r="L1474" s="10">
        <v>0.3</v>
      </c>
      <c r="M1474" s="11">
        <v>0.66138678655463268</v>
      </c>
      <c r="N1474" s="1" t="s">
        <v>497</v>
      </c>
    </row>
    <row r="1475" spans="1:14" x14ac:dyDescent="0.25">
      <c r="A1475">
        <v>1793</v>
      </c>
      <c r="B1475" t="s">
        <v>2</v>
      </c>
      <c r="C1475" t="s">
        <v>906</v>
      </c>
      <c r="D1475" t="s">
        <v>29</v>
      </c>
      <c r="E1475" t="s">
        <v>99</v>
      </c>
      <c r="F1475" t="s">
        <v>156</v>
      </c>
      <c r="G1475" t="s">
        <v>156</v>
      </c>
      <c r="H1475" s="1">
        <v>1</v>
      </c>
      <c r="I1475" s="8">
        <v>535.83333333333337</v>
      </c>
      <c r="J1475" s="9">
        <v>1530.9523809523812</v>
      </c>
      <c r="K1475" s="9">
        <v>1530.9523809523812</v>
      </c>
      <c r="L1475" s="10">
        <v>0.35</v>
      </c>
      <c r="M1475" s="11">
        <v>0.35</v>
      </c>
      <c r="N1475" s="1" t="s">
        <v>459</v>
      </c>
    </row>
    <row r="1476" spans="1:14" x14ac:dyDescent="0.25">
      <c r="A1476">
        <v>1793</v>
      </c>
      <c r="B1476" t="s">
        <v>2</v>
      </c>
      <c r="C1476" t="s">
        <v>906</v>
      </c>
      <c r="D1476" t="s">
        <v>52</v>
      </c>
      <c r="E1476" t="s">
        <v>122</v>
      </c>
      <c r="F1476" t="s">
        <v>153</v>
      </c>
      <c r="G1476" t="s">
        <v>628</v>
      </c>
      <c r="H1476" s="1">
        <v>1016.0469088</v>
      </c>
      <c r="I1476" s="8">
        <v>49.508333333333333</v>
      </c>
      <c r="J1476" s="9">
        <v>5.0777777777777775</v>
      </c>
      <c r="K1476" s="9">
        <v>5159.2604146844442</v>
      </c>
      <c r="L1476" s="10">
        <v>9.75</v>
      </c>
      <c r="M1476" s="11">
        <v>9.596013644207842E-3</v>
      </c>
      <c r="N1476" s="1" t="s">
        <v>449</v>
      </c>
    </row>
    <row r="1477" spans="1:14" x14ac:dyDescent="0.25">
      <c r="A1477">
        <v>1793</v>
      </c>
      <c r="B1477" t="s">
        <v>2</v>
      </c>
      <c r="C1477" t="s">
        <v>906</v>
      </c>
      <c r="D1477" t="s">
        <v>60</v>
      </c>
      <c r="E1477" t="s">
        <v>131</v>
      </c>
      <c r="F1477" t="s">
        <v>157</v>
      </c>
      <c r="G1477" t="s">
        <v>157</v>
      </c>
      <c r="H1477" s="1">
        <v>1</v>
      </c>
      <c r="I1477" s="8">
        <v>1</v>
      </c>
      <c r="K1477" s="9">
        <v>0</v>
      </c>
      <c r="N1477" s="1" t="s">
        <v>525</v>
      </c>
    </row>
    <row r="1478" spans="1:14" x14ac:dyDescent="0.25">
      <c r="A1478">
        <v>1793</v>
      </c>
      <c r="B1478" t="s">
        <v>2</v>
      </c>
      <c r="C1478" t="s">
        <v>906</v>
      </c>
      <c r="D1478" t="s">
        <v>57</v>
      </c>
      <c r="G1478" t="s">
        <v>629</v>
      </c>
      <c r="H1478" s="1">
        <v>0</v>
      </c>
      <c r="I1478" s="8">
        <v>5289.1958333333332</v>
      </c>
      <c r="K1478" s="9" t="s">
        <v>629</v>
      </c>
      <c r="M1478" s="11" t="s">
        <v>629</v>
      </c>
      <c r="N1478" s="1" t="s">
        <v>526</v>
      </c>
    </row>
    <row r="1479" spans="1:14" x14ac:dyDescent="0.25">
      <c r="A1479">
        <v>1793</v>
      </c>
      <c r="B1479" t="s">
        <v>2</v>
      </c>
      <c r="C1479" t="s">
        <v>906</v>
      </c>
      <c r="D1479" t="s">
        <v>21</v>
      </c>
      <c r="E1479" t="s">
        <v>91</v>
      </c>
      <c r="F1479" t="s">
        <v>153</v>
      </c>
      <c r="G1479" t="s">
        <v>628</v>
      </c>
      <c r="H1479" s="1">
        <v>1016.0469088</v>
      </c>
      <c r="I1479" s="8">
        <v>55.93333333333333</v>
      </c>
      <c r="J1479" s="9">
        <v>18.644444444444442</v>
      </c>
      <c r="K1479" s="9">
        <v>18943.630144071107</v>
      </c>
      <c r="L1479" s="10">
        <v>3</v>
      </c>
      <c r="M1479" s="11">
        <v>2.9526195828331824E-3</v>
      </c>
      <c r="N1479" s="1" t="s">
        <v>170</v>
      </c>
    </row>
    <row r="1480" spans="1:14" x14ac:dyDescent="0.25">
      <c r="A1480">
        <v>1793</v>
      </c>
      <c r="B1480" t="s">
        <v>2</v>
      </c>
      <c r="C1480" t="s">
        <v>906</v>
      </c>
      <c r="D1480" t="s">
        <v>57</v>
      </c>
      <c r="G1480" t="s">
        <v>629</v>
      </c>
      <c r="H1480" s="1">
        <v>0</v>
      </c>
      <c r="I1480" s="8">
        <v>0.10833333333333334</v>
      </c>
      <c r="K1480" s="9" t="s">
        <v>629</v>
      </c>
      <c r="M1480" s="11" t="s">
        <v>629</v>
      </c>
      <c r="N1480" s="1" t="s">
        <v>476</v>
      </c>
    </row>
    <row r="1481" spans="1:14" x14ac:dyDescent="0.25">
      <c r="A1481">
        <v>1793</v>
      </c>
      <c r="B1481" t="s">
        <v>2</v>
      </c>
      <c r="C1481" t="s">
        <v>906</v>
      </c>
      <c r="D1481" t="s">
        <v>73</v>
      </c>
      <c r="E1481" t="s">
        <v>144</v>
      </c>
      <c r="F1481" t="s">
        <v>625</v>
      </c>
      <c r="G1481" t="s">
        <v>156</v>
      </c>
      <c r="H1481" s="1">
        <v>12</v>
      </c>
      <c r="I1481" s="8">
        <v>290.29166666666669</v>
      </c>
      <c r="J1481" s="9">
        <v>232.23333333333335</v>
      </c>
      <c r="K1481" s="9">
        <v>2786.8</v>
      </c>
      <c r="L1481" s="10">
        <v>1.25</v>
      </c>
      <c r="M1481" s="11">
        <v>0.10416666666666667</v>
      </c>
      <c r="N1481" s="1" t="s">
        <v>527</v>
      </c>
    </row>
    <row r="1482" spans="1:14" x14ac:dyDescent="0.25">
      <c r="A1482">
        <v>1793</v>
      </c>
      <c r="B1482" t="s">
        <v>2</v>
      </c>
      <c r="C1482" t="s">
        <v>906</v>
      </c>
      <c r="D1482" t="s">
        <v>71</v>
      </c>
      <c r="E1482" t="s">
        <v>142</v>
      </c>
      <c r="F1482" t="s">
        <v>625</v>
      </c>
      <c r="G1482" t="s">
        <v>156</v>
      </c>
      <c r="H1482" s="1">
        <v>12</v>
      </c>
      <c r="I1482" s="8">
        <v>11293.416666666666</v>
      </c>
      <c r="J1482" s="9">
        <v>11293.416666666666</v>
      </c>
      <c r="K1482" s="9">
        <v>135521</v>
      </c>
      <c r="L1482" s="10">
        <v>1</v>
      </c>
      <c r="M1482" s="11">
        <v>8.3333333333333329E-2</v>
      </c>
      <c r="N1482" s="1" t="s">
        <v>528</v>
      </c>
    </row>
    <row r="1483" spans="1:14" x14ac:dyDescent="0.25">
      <c r="A1483">
        <v>1793</v>
      </c>
      <c r="B1483" t="s">
        <v>2</v>
      </c>
      <c r="C1483" t="s">
        <v>906</v>
      </c>
      <c r="D1483" t="s">
        <v>65</v>
      </c>
      <c r="E1483" t="s">
        <v>136</v>
      </c>
      <c r="F1483" t="s">
        <v>157</v>
      </c>
      <c r="G1483" t="s">
        <v>157</v>
      </c>
      <c r="H1483" s="1">
        <v>1</v>
      </c>
      <c r="I1483" s="8">
        <v>1</v>
      </c>
      <c r="K1483" s="9">
        <v>0</v>
      </c>
      <c r="N1483" s="1" t="s">
        <v>484</v>
      </c>
    </row>
    <row r="1484" spans="1:14" x14ac:dyDescent="0.25">
      <c r="A1484">
        <v>1793</v>
      </c>
      <c r="B1484" t="s">
        <v>2</v>
      </c>
      <c r="C1484" t="s">
        <v>906</v>
      </c>
      <c r="D1484" t="s">
        <v>25</v>
      </c>
      <c r="E1484" t="s">
        <v>95</v>
      </c>
      <c r="F1484" t="s">
        <v>151</v>
      </c>
      <c r="G1484" t="s">
        <v>628</v>
      </c>
      <c r="H1484" s="1">
        <v>50.802345440000003</v>
      </c>
      <c r="I1484" s="8">
        <v>5855.1791666666668</v>
      </c>
      <c r="J1484" s="9">
        <v>1232.6692982456141</v>
      </c>
      <c r="K1484" s="9">
        <v>62622.491502756078</v>
      </c>
      <c r="L1484" s="10">
        <v>4.75</v>
      </c>
      <c r="M1484" s="11">
        <v>9.3499620123050756E-2</v>
      </c>
      <c r="N1484" s="1" t="s">
        <v>177</v>
      </c>
    </row>
    <row r="1485" spans="1:14" x14ac:dyDescent="0.25">
      <c r="A1485">
        <v>1793</v>
      </c>
      <c r="B1485" t="s">
        <v>2</v>
      </c>
      <c r="C1485" t="s">
        <v>906</v>
      </c>
      <c r="D1485" t="s">
        <v>57</v>
      </c>
      <c r="G1485" t="s">
        <v>629</v>
      </c>
      <c r="H1485" s="1">
        <v>0</v>
      </c>
      <c r="I1485" s="8">
        <v>5</v>
      </c>
      <c r="K1485" s="9" t="s">
        <v>629</v>
      </c>
      <c r="M1485" s="11" t="s">
        <v>629</v>
      </c>
      <c r="N1485" s="1" t="s">
        <v>178</v>
      </c>
    </row>
    <row r="1486" spans="1:14" x14ac:dyDescent="0.25">
      <c r="A1486">
        <v>1793</v>
      </c>
      <c r="B1486" t="s">
        <v>2</v>
      </c>
      <c r="C1486" t="s">
        <v>906</v>
      </c>
      <c r="D1486" t="s">
        <v>46</v>
      </c>
      <c r="E1486" t="s">
        <v>116</v>
      </c>
      <c r="F1486" t="s">
        <v>152</v>
      </c>
      <c r="G1486" t="s">
        <v>628</v>
      </c>
      <c r="H1486" s="1">
        <v>0.45359237000000002</v>
      </c>
      <c r="I1486" s="8">
        <v>32.608333333333334</v>
      </c>
      <c r="J1486" s="9">
        <v>1118</v>
      </c>
      <c r="K1486" s="9">
        <v>507.11626966</v>
      </c>
      <c r="L1486" s="10">
        <v>2.9166666666666667E-2</v>
      </c>
      <c r="M1486" s="11">
        <v>6.4301493137255958E-2</v>
      </c>
      <c r="N1486" s="1" t="s">
        <v>463</v>
      </c>
    </row>
    <row r="1487" spans="1:14" x14ac:dyDescent="0.25">
      <c r="A1487">
        <v>1793</v>
      </c>
      <c r="B1487" t="s">
        <v>2</v>
      </c>
      <c r="C1487" t="s">
        <v>906</v>
      </c>
      <c r="D1487" t="s">
        <v>42</v>
      </c>
      <c r="E1487" t="s">
        <v>112</v>
      </c>
      <c r="F1487" t="s">
        <v>152</v>
      </c>
      <c r="G1487" t="s">
        <v>628</v>
      </c>
      <c r="H1487" s="1">
        <v>0.45359237000000002</v>
      </c>
      <c r="I1487" s="8">
        <v>3.0833333333333335</v>
      </c>
      <c r="J1487" s="9">
        <v>123.33333333333333</v>
      </c>
      <c r="K1487" s="9">
        <v>55.943058966666669</v>
      </c>
      <c r="L1487" s="10">
        <v>2.5000000000000001E-2</v>
      </c>
      <c r="M1487" s="11">
        <v>5.5115565546219394E-2</v>
      </c>
      <c r="N1487" s="1" t="s">
        <v>452</v>
      </c>
    </row>
    <row r="1488" spans="1:14" x14ac:dyDescent="0.25">
      <c r="A1488">
        <v>1793</v>
      </c>
      <c r="B1488" t="s">
        <v>2</v>
      </c>
      <c r="C1488" t="s">
        <v>906</v>
      </c>
      <c r="D1488" t="s">
        <v>57</v>
      </c>
      <c r="E1488" t="s">
        <v>127</v>
      </c>
      <c r="F1488" t="s">
        <v>157</v>
      </c>
      <c r="G1488" t="s">
        <v>157</v>
      </c>
      <c r="H1488" s="1">
        <v>1</v>
      </c>
      <c r="I1488" s="8">
        <v>393.95833333333331</v>
      </c>
      <c r="K1488" s="9">
        <v>0</v>
      </c>
      <c r="N1488" s="1" t="s">
        <v>447</v>
      </c>
    </row>
    <row r="1489" spans="1:14" x14ac:dyDescent="0.25">
      <c r="A1489">
        <v>1794</v>
      </c>
      <c r="B1489" t="s">
        <v>2</v>
      </c>
      <c r="C1489" t="s">
        <v>906</v>
      </c>
      <c r="D1489" t="s">
        <v>66</v>
      </c>
      <c r="E1489" t="s">
        <v>137</v>
      </c>
      <c r="F1489" t="s">
        <v>151</v>
      </c>
      <c r="G1489" t="s">
        <v>628</v>
      </c>
      <c r="H1489" s="1">
        <v>50.802345440000003</v>
      </c>
      <c r="I1489" s="8">
        <v>3.1791666666666667</v>
      </c>
      <c r="J1489" s="9">
        <v>0.39739583333333334</v>
      </c>
      <c r="K1489" s="9">
        <v>20.188640401416666</v>
      </c>
      <c r="L1489" s="10">
        <v>8</v>
      </c>
      <c r="M1489" s="11">
        <v>0.15747304441776971</v>
      </c>
      <c r="N1489" s="1" t="s">
        <v>529</v>
      </c>
    </row>
    <row r="1490" spans="1:14" x14ac:dyDescent="0.25">
      <c r="A1490">
        <v>1794</v>
      </c>
      <c r="B1490" t="s">
        <v>2</v>
      </c>
      <c r="C1490" t="s">
        <v>906</v>
      </c>
      <c r="D1490" t="s">
        <v>66</v>
      </c>
      <c r="E1490" t="s">
        <v>137</v>
      </c>
      <c r="F1490" t="s">
        <v>151</v>
      </c>
      <c r="G1490" t="s">
        <v>628</v>
      </c>
      <c r="H1490" s="1">
        <v>50.802345440000003</v>
      </c>
      <c r="I1490" s="8">
        <v>2</v>
      </c>
      <c r="J1490" s="9">
        <v>0.25</v>
      </c>
      <c r="K1490" s="9">
        <v>12.700586360000001</v>
      </c>
      <c r="L1490" s="10">
        <v>8</v>
      </c>
      <c r="M1490" s="11">
        <v>0.15747304441776969</v>
      </c>
      <c r="N1490" s="1" t="s">
        <v>508</v>
      </c>
    </row>
    <row r="1491" spans="1:14" x14ac:dyDescent="0.25">
      <c r="A1491">
        <v>1794</v>
      </c>
      <c r="B1491" t="s">
        <v>2</v>
      </c>
      <c r="C1491" t="s">
        <v>906</v>
      </c>
      <c r="D1491" t="s">
        <v>57</v>
      </c>
      <c r="G1491" t="s">
        <v>629</v>
      </c>
      <c r="H1491" s="1">
        <v>0</v>
      </c>
      <c r="I1491" s="8">
        <v>4.1666666666666666E-3</v>
      </c>
      <c r="K1491" s="9" t="s">
        <v>629</v>
      </c>
      <c r="M1491" s="11" t="s">
        <v>629</v>
      </c>
      <c r="N1491" s="1" t="s">
        <v>479</v>
      </c>
    </row>
    <row r="1492" spans="1:14" x14ac:dyDescent="0.25">
      <c r="A1492">
        <v>1794</v>
      </c>
      <c r="B1492" t="s">
        <v>2</v>
      </c>
      <c r="C1492" t="s">
        <v>906</v>
      </c>
      <c r="D1492" t="s">
        <v>44</v>
      </c>
      <c r="E1492" t="s">
        <v>114</v>
      </c>
      <c r="F1492" t="s">
        <v>152</v>
      </c>
      <c r="G1492" t="s">
        <v>628</v>
      </c>
      <c r="H1492" s="1">
        <v>0.45359237000000002</v>
      </c>
      <c r="I1492" s="8">
        <v>45.454166666666666</v>
      </c>
      <c r="J1492" s="9">
        <v>1212.1111111111111</v>
      </c>
      <c r="K1492" s="9">
        <v>549.80435159222225</v>
      </c>
      <c r="L1492" s="10">
        <v>3.7499999999999999E-2</v>
      </c>
      <c r="M1492" s="11">
        <v>8.2673348319329085E-2</v>
      </c>
      <c r="N1492" s="1" t="s">
        <v>467</v>
      </c>
    </row>
    <row r="1493" spans="1:14" x14ac:dyDescent="0.25">
      <c r="A1493">
        <v>1794</v>
      </c>
      <c r="B1493" t="s">
        <v>2</v>
      </c>
      <c r="C1493" t="s">
        <v>906</v>
      </c>
      <c r="D1493" t="s">
        <v>46</v>
      </c>
      <c r="E1493" t="s">
        <v>116</v>
      </c>
      <c r="F1493" t="s">
        <v>152</v>
      </c>
      <c r="G1493" t="s">
        <v>628</v>
      </c>
      <c r="H1493" s="1">
        <v>0.45359237000000002</v>
      </c>
      <c r="I1493" s="8">
        <v>1.5</v>
      </c>
      <c r="J1493" s="9">
        <v>51.428571428571431</v>
      </c>
      <c r="K1493" s="9">
        <v>23.3276076</v>
      </c>
      <c r="L1493" s="10">
        <v>2.9166666666666667E-2</v>
      </c>
      <c r="M1493" s="11">
        <v>6.4301493137255958E-2</v>
      </c>
      <c r="N1493" s="1" t="s">
        <v>530</v>
      </c>
    </row>
    <row r="1494" spans="1:14" x14ac:dyDescent="0.25">
      <c r="A1494">
        <v>1794</v>
      </c>
      <c r="B1494" t="s">
        <v>2</v>
      </c>
      <c r="C1494" t="s">
        <v>906</v>
      </c>
      <c r="D1494" t="s">
        <v>11</v>
      </c>
      <c r="E1494" t="s">
        <v>81</v>
      </c>
      <c r="F1494" t="s">
        <v>151</v>
      </c>
      <c r="G1494" t="s">
        <v>628</v>
      </c>
      <c r="H1494" s="1">
        <v>50.802345440000003</v>
      </c>
      <c r="I1494" s="8">
        <v>3005.4166666666665</v>
      </c>
      <c r="J1494" s="9">
        <v>1144.9206349206349</v>
      </c>
      <c r="K1494" s="9">
        <v>58164.653596622229</v>
      </c>
      <c r="L1494" s="10">
        <v>2.625</v>
      </c>
      <c r="M1494" s="11">
        <v>5.1670842699580673E-2</v>
      </c>
      <c r="N1494" s="1" t="s">
        <v>631</v>
      </c>
    </row>
    <row r="1495" spans="1:14" x14ac:dyDescent="0.25">
      <c r="A1495">
        <v>1794</v>
      </c>
      <c r="B1495" t="s">
        <v>2</v>
      </c>
      <c r="C1495" t="s">
        <v>906</v>
      </c>
      <c r="D1495" t="s">
        <v>12</v>
      </c>
      <c r="E1495" t="s">
        <v>82</v>
      </c>
      <c r="F1495" t="s">
        <v>152</v>
      </c>
      <c r="G1495" t="s">
        <v>628</v>
      </c>
      <c r="H1495" s="1">
        <v>0.45359237000000002</v>
      </c>
      <c r="I1495" s="8">
        <v>1263</v>
      </c>
      <c r="J1495" s="9">
        <v>5613.333333333333</v>
      </c>
      <c r="K1495" s="9">
        <v>2546.1651702666668</v>
      </c>
      <c r="L1495" s="10">
        <v>0.22500000000000001</v>
      </c>
      <c r="M1495" s="11">
        <v>0.49604008991597454</v>
      </c>
      <c r="N1495" s="1" t="s">
        <v>633</v>
      </c>
    </row>
    <row r="1496" spans="1:14" x14ac:dyDescent="0.25">
      <c r="A1496">
        <v>1794</v>
      </c>
      <c r="B1496" t="s">
        <v>2</v>
      </c>
      <c r="C1496" t="s">
        <v>906</v>
      </c>
      <c r="D1496" t="s">
        <v>13</v>
      </c>
      <c r="E1496" t="s">
        <v>83</v>
      </c>
      <c r="F1496" t="s">
        <v>151</v>
      </c>
      <c r="G1496" t="s">
        <v>628</v>
      </c>
      <c r="H1496" s="1">
        <v>50.802345440000003</v>
      </c>
      <c r="I1496" s="8">
        <v>4853.1125000000002</v>
      </c>
      <c r="J1496" s="9">
        <v>2283.8176470588237</v>
      </c>
      <c r="K1496" s="9">
        <v>116023.29302785036</v>
      </c>
      <c r="L1496" s="10">
        <v>2.125</v>
      </c>
      <c r="M1496" s="11">
        <v>4.1828777423470076E-2</v>
      </c>
      <c r="N1496" s="1" t="s">
        <v>672</v>
      </c>
    </row>
    <row r="1497" spans="1:14" x14ac:dyDescent="0.25">
      <c r="A1497">
        <v>1794</v>
      </c>
      <c r="B1497" t="s">
        <v>2</v>
      </c>
      <c r="C1497" t="s">
        <v>906</v>
      </c>
      <c r="D1497" t="s">
        <v>50</v>
      </c>
      <c r="E1497" t="s">
        <v>120</v>
      </c>
      <c r="F1497" t="s">
        <v>152</v>
      </c>
      <c r="G1497" t="s">
        <v>628</v>
      </c>
      <c r="H1497" s="1">
        <v>0.45359237000000002</v>
      </c>
      <c r="I1497" s="8">
        <v>56.1</v>
      </c>
      <c r="J1497" s="9">
        <v>1346.4</v>
      </c>
      <c r="K1497" s="9">
        <v>610.71676696800012</v>
      </c>
      <c r="L1497" s="10">
        <v>4.1666666666666664E-2</v>
      </c>
      <c r="M1497" s="11">
        <v>9.1859275910365648E-2</v>
      </c>
      <c r="N1497" s="1" t="s">
        <v>782</v>
      </c>
    </row>
    <row r="1498" spans="1:14" x14ac:dyDescent="0.25">
      <c r="A1498">
        <v>1794</v>
      </c>
      <c r="B1498" t="s">
        <v>2</v>
      </c>
      <c r="C1498" t="s">
        <v>906</v>
      </c>
      <c r="D1498" t="s">
        <v>33</v>
      </c>
      <c r="E1498" t="s">
        <v>103</v>
      </c>
      <c r="F1498" t="s">
        <v>151</v>
      </c>
      <c r="G1498" t="s">
        <v>628</v>
      </c>
      <c r="H1498" s="1">
        <v>50.802345440000003</v>
      </c>
      <c r="I1498" s="8">
        <v>1584.35</v>
      </c>
      <c r="J1498" s="9">
        <v>1584.35</v>
      </c>
      <c r="K1498" s="9">
        <v>80488.695997864008</v>
      </c>
      <c r="L1498" s="10">
        <v>1</v>
      </c>
      <c r="M1498" s="11">
        <v>1.9684130552221211E-2</v>
      </c>
      <c r="N1498" s="1" t="s">
        <v>659</v>
      </c>
    </row>
    <row r="1499" spans="1:14" x14ac:dyDescent="0.25">
      <c r="A1499">
        <v>1794</v>
      </c>
      <c r="B1499" t="s">
        <v>2</v>
      </c>
      <c r="C1499" t="s">
        <v>906</v>
      </c>
      <c r="D1499" t="s">
        <v>57</v>
      </c>
      <c r="G1499" t="s">
        <v>629</v>
      </c>
      <c r="H1499" s="1">
        <v>0</v>
      </c>
      <c r="I1499" s="8">
        <v>0.83333333333333337</v>
      </c>
      <c r="K1499" s="9" t="s">
        <v>629</v>
      </c>
      <c r="M1499" s="11" t="s">
        <v>629</v>
      </c>
      <c r="N1499" s="1" t="s">
        <v>813</v>
      </c>
    </row>
    <row r="1500" spans="1:14" x14ac:dyDescent="0.25">
      <c r="A1500">
        <v>1794</v>
      </c>
      <c r="B1500" t="s">
        <v>2</v>
      </c>
      <c r="C1500" t="s">
        <v>906</v>
      </c>
      <c r="D1500" t="s">
        <v>57</v>
      </c>
      <c r="E1500" t="s">
        <v>128</v>
      </c>
      <c r="F1500" t="s">
        <v>157</v>
      </c>
      <c r="G1500" t="s">
        <v>157</v>
      </c>
      <c r="H1500" s="1">
        <v>1</v>
      </c>
      <c r="I1500" s="8">
        <v>214.44583333333333</v>
      </c>
      <c r="K1500" s="9">
        <v>0</v>
      </c>
      <c r="N1500" s="1" t="s">
        <v>722</v>
      </c>
    </row>
    <row r="1501" spans="1:14" x14ac:dyDescent="0.25">
      <c r="A1501">
        <v>1794</v>
      </c>
      <c r="B1501" t="s">
        <v>2</v>
      </c>
      <c r="C1501" t="s">
        <v>906</v>
      </c>
      <c r="D1501" t="s">
        <v>37</v>
      </c>
      <c r="E1501" t="s">
        <v>107</v>
      </c>
      <c r="F1501" t="s">
        <v>153</v>
      </c>
      <c r="G1501" t="s">
        <v>628</v>
      </c>
      <c r="H1501" s="1">
        <v>1016.0469088</v>
      </c>
      <c r="I1501" s="8">
        <v>4.1916666666666664</v>
      </c>
      <c r="J1501" s="9">
        <v>0.5239583333333333</v>
      </c>
      <c r="K1501" s="9">
        <v>532.36624492333328</v>
      </c>
      <c r="L1501" s="10">
        <v>8</v>
      </c>
      <c r="M1501" s="11">
        <v>7.8736522208884847E-3</v>
      </c>
      <c r="N1501" s="1" t="s">
        <v>721</v>
      </c>
    </row>
    <row r="1502" spans="1:14" x14ac:dyDescent="0.25">
      <c r="A1502">
        <v>1794</v>
      </c>
      <c r="B1502" t="s">
        <v>2</v>
      </c>
      <c r="C1502" t="s">
        <v>906</v>
      </c>
      <c r="D1502" t="s">
        <v>47</v>
      </c>
      <c r="E1502" t="s">
        <v>117</v>
      </c>
      <c r="F1502" t="s">
        <v>153</v>
      </c>
      <c r="G1502" t="s">
        <v>628</v>
      </c>
      <c r="H1502" s="1">
        <v>1016.0469088</v>
      </c>
      <c r="I1502" s="8">
        <v>17.037500000000001</v>
      </c>
      <c r="J1502" s="9">
        <v>1.0325757575757577</v>
      </c>
      <c r="K1502" s="9">
        <v>1049.1454065866667</v>
      </c>
      <c r="L1502" s="10">
        <v>16.5</v>
      </c>
      <c r="M1502" s="11">
        <v>1.6239407705582503E-2</v>
      </c>
      <c r="N1502" s="1" t="s">
        <v>723</v>
      </c>
    </row>
    <row r="1503" spans="1:14" x14ac:dyDescent="0.25">
      <c r="A1503">
        <v>1794</v>
      </c>
      <c r="B1503" t="s">
        <v>2</v>
      </c>
      <c r="C1503" t="s">
        <v>906</v>
      </c>
      <c r="D1503" t="s">
        <v>28</v>
      </c>
      <c r="E1503" t="s">
        <v>98</v>
      </c>
      <c r="F1503" t="s">
        <v>153</v>
      </c>
      <c r="G1503" t="s">
        <v>628</v>
      </c>
      <c r="H1503" s="1">
        <v>1016.0469088</v>
      </c>
      <c r="I1503" s="8">
        <v>9868.8624999999993</v>
      </c>
      <c r="J1503" s="9">
        <v>246.72156249999998</v>
      </c>
      <c r="K1503" s="9">
        <v>250680.68091243098</v>
      </c>
      <c r="L1503" s="10">
        <v>40</v>
      </c>
      <c r="M1503" s="11">
        <v>3.9368261104442429E-2</v>
      </c>
      <c r="N1503" s="1" t="s">
        <v>720</v>
      </c>
    </row>
    <row r="1504" spans="1:14" x14ac:dyDescent="0.25">
      <c r="A1504">
        <v>1794</v>
      </c>
      <c r="B1504" t="s">
        <v>2</v>
      </c>
      <c r="C1504" t="s">
        <v>906</v>
      </c>
      <c r="D1504" t="s">
        <v>15</v>
      </c>
      <c r="E1504" t="s">
        <v>85</v>
      </c>
      <c r="F1504" t="s">
        <v>151</v>
      </c>
      <c r="G1504" t="s">
        <v>628</v>
      </c>
      <c r="H1504" s="1">
        <v>50.802345440000003</v>
      </c>
      <c r="I1504" s="8">
        <v>11677.529166666667</v>
      </c>
      <c r="J1504" s="9">
        <v>1946.2548611111113</v>
      </c>
      <c r="K1504" s="9">
        <v>98874.311768445899</v>
      </c>
      <c r="L1504" s="10">
        <v>6</v>
      </c>
      <c r="M1504" s="11">
        <v>0.11810478331332727</v>
      </c>
      <c r="N1504" s="1" t="s">
        <v>165</v>
      </c>
    </row>
    <row r="1505" spans="1:14" x14ac:dyDescent="0.25">
      <c r="A1505">
        <v>1794</v>
      </c>
      <c r="B1505" t="s">
        <v>2</v>
      </c>
      <c r="C1505" t="s">
        <v>906</v>
      </c>
      <c r="D1505" t="s">
        <v>16</v>
      </c>
      <c r="E1505" t="s">
        <v>86</v>
      </c>
      <c r="F1505" t="s">
        <v>152</v>
      </c>
      <c r="G1505" t="s">
        <v>628</v>
      </c>
      <c r="H1505" s="1">
        <v>0.45359237000000002</v>
      </c>
      <c r="I1505" s="8">
        <v>281.66666666666669</v>
      </c>
      <c r="J1505" s="9">
        <v>469.44444444444451</v>
      </c>
      <c r="K1505" s="9">
        <v>212.93641813888894</v>
      </c>
      <c r="L1505" s="10">
        <v>0.6</v>
      </c>
      <c r="M1505" s="11">
        <v>1.3227735731092654</v>
      </c>
      <c r="N1505" s="1" t="s">
        <v>517</v>
      </c>
    </row>
    <row r="1506" spans="1:14" x14ac:dyDescent="0.25">
      <c r="A1506">
        <v>1794</v>
      </c>
      <c r="B1506" t="s">
        <v>2</v>
      </c>
      <c r="C1506" t="s">
        <v>906</v>
      </c>
      <c r="D1506" t="s">
        <v>57</v>
      </c>
      <c r="G1506" t="s">
        <v>629</v>
      </c>
      <c r="H1506" s="1">
        <v>0</v>
      </c>
      <c r="I1506" s="8">
        <v>5.083333333333333</v>
      </c>
      <c r="K1506" s="9" t="s">
        <v>629</v>
      </c>
      <c r="M1506" s="11" t="s">
        <v>629</v>
      </c>
      <c r="N1506" s="1" t="s">
        <v>531</v>
      </c>
    </row>
    <row r="1507" spans="1:14" x14ac:dyDescent="0.25">
      <c r="A1507">
        <v>1794</v>
      </c>
      <c r="B1507" t="s">
        <v>2</v>
      </c>
      <c r="C1507" t="s">
        <v>906</v>
      </c>
      <c r="D1507" t="s">
        <v>17</v>
      </c>
      <c r="E1507" t="s">
        <v>87</v>
      </c>
      <c r="F1507" t="s">
        <v>151</v>
      </c>
      <c r="G1507" t="s">
        <v>628</v>
      </c>
      <c r="H1507" s="1">
        <v>50.802345440000003</v>
      </c>
      <c r="I1507" s="8">
        <v>116.75833333333334</v>
      </c>
      <c r="J1507" s="9">
        <v>51.892592592592592</v>
      </c>
      <c r="K1507" s="9">
        <v>2636.2654146660743</v>
      </c>
      <c r="L1507" s="10">
        <v>2.25</v>
      </c>
      <c r="M1507" s="11">
        <v>4.4289293742497723E-2</v>
      </c>
      <c r="N1507" s="1" t="s">
        <v>807</v>
      </c>
    </row>
    <row r="1508" spans="1:14" x14ac:dyDescent="0.25">
      <c r="A1508">
        <v>1794</v>
      </c>
      <c r="B1508" t="s">
        <v>2</v>
      </c>
      <c r="C1508" t="s">
        <v>906</v>
      </c>
      <c r="D1508" t="s">
        <v>40</v>
      </c>
      <c r="E1508" t="s">
        <v>110</v>
      </c>
      <c r="F1508" t="s">
        <v>151</v>
      </c>
      <c r="G1508" t="s">
        <v>628</v>
      </c>
      <c r="H1508" s="1">
        <v>50.802345440000003</v>
      </c>
      <c r="I1508" s="8">
        <v>9.8625000000000007</v>
      </c>
      <c r="J1508" s="9">
        <v>17.931818181818183</v>
      </c>
      <c r="K1508" s="9">
        <v>910.97842164000019</v>
      </c>
      <c r="L1508" s="10">
        <v>0.55000000000000004</v>
      </c>
      <c r="M1508" s="11">
        <v>1.0826271803721666E-2</v>
      </c>
      <c r="N1508" s="1" t="s">
        <v>794</v>
      </c>
    </row>
    <row r="1509" spans="1:14" x14ac:dyDescent="0.25">
      <c r="A1509">
        <v>1794</v>
      </c>
      <c r="B1509" t="s">
        <v>2</v>
      </c>
      <c r="C1509" t="s">
        <v>906</v>
      </c>
      <c r="D1509" t="s">
        <v>36</v>
      </c>
      <c r="E1509" t="s">
        <v>106</v>
      </c>
      <c r="F1509" t="s">
        <v>151</v>
      </c>
      <c r="G1509" t="s">
        <v>628</v>
      </c>
      <c r="H1509" s="1">
        <v>50.802345440000003</v>
      </c>
      <c r="I1509" s="8">
        <v>46.43333333333333</v>
      </c>
      <c r="J1509" s="9">
        <v>61.911111111111104</v>
      </c>
      <c r="K1509" s="9">
        <v>3145.2296532408886</v>
      </c>
      <c r="L1509" s="10">
        <v>0.75</v>
      </c>
      <c r="M1509" s="11">
        <v>1.4763097914165909E-2</v>
      </c>
      <c r="N1509" s="1" t="s">
        <v>652</v>
      </c>
    </row>
    <row r="1510" spans="1:14" x14ac:dyDescent="0.25">
      <c r="A1510">
        <v>1794</v>
      </c>
      <c r="B1510" t="s">
        <v>2</v>
      </c>
      <c r="C1510" t="s">
        <v>906</v>
      </c>
      <c r="D1510" t="s">
        <v>57</v>
      </c>
      <c r="G1510" t="s">
        <v>629</v>
      </c>
      <c r="H1510" s="1">
        <v>0</v>
      </c>
      <c r="I1510" s="8">
        <v>4.583333333333333E-2</v>
      </c>
      <c r="K1510" s="9" t="s">
        <v>629</v>
      </c>
      <c r="M1510" s="11" t="s">
        <v>629</v>
      </c>
      <c r="N1510" s="1" t="s">
        <v>814</v>
      </c>
    </row>
    <row r="1511" spans="1:14" x14ac:dyDescent="0.25">
      <c r="A1511">
        <v>1794</v>
      </c>
      <c r="B1511" t="s">
        <v>2</v>
      </c>
      <c r="C1511" t="s">
        <v>906</v>
      </c>
      <c r="D1511" t="s">
        <v>29</v>
      </c>
      <c r="E1511" t="s">
        <v>99</v>
      </c>
      <c r="F1511" t="s">
        <v>156</v>
      </c>
      <c r="G1511" t="s">
        <v>156</v>
      </c>
      <c r="H1511" s="1">
        <v>1</v>
      </c>
      <c r="I1511" s="8">
        <v>702.16666666666663</v>
      </c>
      <c r="J1511" s="9">
        <v>2006.1904761904761</v>
      </c>
      <c r="K1511" s="9">
        <v>2006.1904761904761</v>
      </c>
      <c r="L1511" s="10">
        <v>0.35</v>
      </c>
      <c r="M1511" s="11">
        <v>0.35</v>
      </c>
      <c r="N1511" s="1" t="s">
        <v>459</v>
      </c>
    </row>
    <row r="1512" spans="1:14" x14ac:dyDescent="0.25">
      <c r="A1512">
        <v>1794</v>
      </c>
      <c r="B1512" t="s">
        <v>2</v>
      </c>
      <c r="C1512" t="s">
        <v>906</v>
      </c>
      <c r="D1512" t="s">
        <v>57</v>
      </c>
      <c r="G1512" t="s">
        <v>629</v>
      </c>
      <c r="H1512" s="1">
        <v>0</v>
      </c>
      <c r="I1512" s="8">
        <v>1584.3625</v>
      </c>
      <c r="K1512" s="9" t="s">
        <v>629</v>
      </c>
      <c r="M1512" s="11" t="s">
        <v>629</v>
      </c>
      <c r="N1512" s="1" t="s">
        <v>532</v>
      </c>
    </row>
    <row r="1513" spans="1:14" x14ac:dyDescent="0.25">
      <c r="A1513">
        <v>1794</v>
      </c>
      <c r="B1513" t="s">
        <v>2</v>
      </c>
      <c r="C1513" t="s">
        <v>906</v>
      </c>
      <c r="D1513" t="s">
        <v>57</v>
      </c>
      <c r="G1513" t="s">
        <v>629</v>
      </c>
      <c r="H1513" s="1">
        <v>0</v>
      </c>
      <c r="I1513" s="8">
        <v>5</v>
      </c>
      <c r="K1513" s="9" t="s">
        <v>629</v>
      </c>
      <c r="M1513" s="11" t="s">
        <v>629</v>
      </c>
      <c r="N1513" s="1" t="s">
        <v>533</v>
      </c>
    </row>
    <row r="1514" spans="1:14" x14ac:dyDescent="0.25">
      <c r="A1514">
        <v>1794</v>
      </c>
      <c r="B1514" t="s">
        <v>2</v>
      </c>
      <c r="C1514" t="s">
        <v>906</v>
      </c>
      <c r="D1514" t="s">
        <v>21</v>
      </c>
      <c r="E1514" t="s">
        <v>91</v>
      </c>
      <c r="F1514" t="s">
        <v>153</v>
      </c>
      <c r="G1514" t="s">
        <v>628</v>
      </c>
      <c r="H1514" s="1">
        <v>1016.0469088</v>
      </c>
      <c r="I1514" s="8">
        <v>259.875</v>
      </c>
      <c r="J1514" s="9">
        <v>86.625</v>
      </c>
      <c r="K1514" s="9">
        <v>88015.063474800001</v>
      </c>
      <c r="L1514" s="10">
        <v>3</v>
      </c>
      <c r="M1514" s="11">
        <v>2.952619582833182E-3</v>
      </c>
      <c r="N1514" s="1" t="s">
        <v>170</v>
      </c>
    </row>
    <row r="1515" spans="1:14" x14ac:dyDescent="0.25">
      <c r="A1515">
        <v>1794</v>
      </c>
      <c r="B1515" t="s">
        <v>2</v>
      </c>
      <c r="C1515" t="s">
        <v>906</v>
      </c>
      <c r="D1515" t="s">
        <v>73</v>
      </c>
      <c r="E1515" t="s">
        <v>144</v>
      </c>
      <c r="F1515" t="s">
        <v>625</v>
      </c>
      <c r="G1515" t="s">
        <v>156</v>
      </c>
      <c r="H1515" s="1">
        <v>12</v>
      </c>
      <c r="I1515" s="8">
        <v>1054.4208333333333</v>
      </c>
      <c r="J1515" s="9">
        <v>843.53666666666663</v>
      </c>
      <c r="K1515" s="9">
        <v>10122.439999999999</v>
      </c>
      <c r="L1515" s="10">
        <v>1.25</v>
      </c>
      <c r="M1515" s="11">
        <v>0.10416666666666669</v>
      </c>
      <c r="N1515" s="1" t="s">
        <v>521</v>
      </c>
    </row>
    <row r="1516" spans="1:14" x14ac:dyDescent="0.25">
      <c r="A1516">
        <v>1794</v>
      </c>
      <c r="B1516" t="s">
        <v>2</v>
      </c>
      <c r="C1516" t="s">
        <v>906</v>
      </c>
      <c r="D1516" t="s">
        <v>71</v>
      </c>
      <c r="E1516" t="s">
        <v>142</v>
      </c>
      <c r="F1516" t="s">
        <v>625</v>
      </c>
      <c r="G1516" t="s">
        <v>156</v>
      </c>
      <c r="H1516" s="1">
        <v>12</v>
      </c>
      <c r="I1516" s="8">
        <v>11124.116666666667</v>
      </c>
      <c r="J1516" s="9">
        <v>11124.116666666667</v>
      </c>
      <c r="K1516" s="9">
        <v>133489.4</v>
      </c>
      <c r="L1516" s="10">
        <v>1</v>
      </c>
      <c r="M1516" s="11">
        <v>8.3333333333333343E-2</v>
      </c>
      <c r="N1516" s="1" t="s">
        <v>522</v>
      </c>
    </row>
    <row r="1517" spans="1:14" x14ac:dyDescent="0.25">
      <c r="A1517">
        <v>1794</v>
      </c>
      <c r="B1517" t="s">
        <v>2</v>
      </c>
      <c r="C1517" t="s">
        <v>906</v>
      </c>
      <c r="D1517" t="s">
        <v>65</v>
      </c>
      <c r="E1517" t="s">
        <v>136</v>
      </c>
      <c r="F1517" t="s">
        <v>157</v>
      </c>
      <c r="G1517" t="s">
        <v>157</v>
      </c>
      <c r="H1517" s="1">
        <v>1</v>
      </c>
      <c r="I1517" s="8">
        <v>10</v>
      </c>
      <c r="K1517" s="9">
        <v>0</v>
      </c>
      <c r="N1517" s="1" t="s">
        <v>484</v>
      </c>
    </row>
    <row r="1518" spans="1:14" x14ac:dyDescent="0.25">
      <c r="A1518">
        <v>1794</v>
      </c>
      <c r="B1518" t="s">
        <v>2</v>
      </c>
      <c r="C1518" t="s">
        <v>906</v>
      </c>
      <c r="D1518" t="s">
        <v>35</v>
      </c>
      <c r="E1518" t="s">
        <v>105</v>
      </c>
      <c r="F1518" t="s">
        <v>154</v>
      </c>
      <c r="G1518" t="s">
        <v>628</v>
      </c>
      <c r="H1518" s="1">
        <v>4.188915078703185</v>
      </c>
      <c r="I1518" s="8">
        <v>0.125</v>
      </c>
      <c r="J1518" s="9">
        <v>1.0526315789473684</v>
      </c>
      <c r="K1518" s="9">
        <v>4.4093842933717733</v>
      </c>
      <c r="L1518" s="10">
        <v>0.11875000000000001</v>
      </c>
      <c r="M1518" s="11">
        <v>2.8348629124456477E-2</v>
      </c>
      <c r="N1518" s="1" t="s">
        <v>195</v>
      </c>
    </row>
    <row r="1519" spans="1:14" x14ac:dyDescent="0.25">
      <c r="A1519">
        <v>1794</v>
      </c>
      <c r="B1519" t="s">
        <v>2</v>
      </c>
      <c r="C1519" t="s">
        <v>906</v>
      </c>
      <c r="D1519" t="s">
        <v>25</v>
      </c>
      <c r="E1519" t="s">
        <v>95</v>
      </c>
      <c r="F1519" t="s">
        <v>151</v>
      </c>
      <c r="G1519" t="s">
        <v>628</v>
      </c>
      <c r="H1519" s="1">
        <v>50.802345440000003</v>
      </c>
      <c r="I1519" s="8">
        <v>866.60833333333335</v>
      </c>
      <c r="J1519" s="9">
        <v>182.4438596491228</v>
      </c>
      <c r="K1519" s="9">
        <v>9268.5759813016139</v>
      </c>
      <c r="L1519" s="10">
        <v>4.75</v>
      </c>
      <c r="M1519" s="11">
        <v>9.349962012305077E-2</v>
      </c>
      <c r="N1519" s="1" t="s">
        <v>177</v>
      </c>
    </row>
    <row r="1520" spans="1:14" x14ac:dyDescent="0.25">
      <c r="A1520">
        <v>1794</v>
      </c>
      <c r="B1520" t="s">
        <v>2</v>
      </c>
      <c r="C1520" t="s">
        <v>906</v>
      </c>
      <c r="D1520" t="s">
        <v>46</v>
      </c>
      <c r="E1520" t="s">
        <v>116</v>
      </c>
      <c r="F1520" t="s">
        <v>152</v>
      </c>
      <c r="G1520" t="s">
        <v>628</v>
      </c>
      <c r="H1520" s="1">
        <v>0.45359237000000002</v>
      </c>
      <c r="I1520" s="8">
        <v>38.545833333333334</v>
      </c>
      <c r="J1520" s="9">
        <v>1321.5714285714287</v>
      </c>
      <c r="K1520" s="9">
        <v>599.45471641000006</v>
      </c>
      <c r="L1520" s="10">
        <v>2.9166666666666667E-2</v>
      </c>
      <c r="M1520" s="11">
        <v>6.4301493137255958E-2</v>
      </c>
      <c r="N1520" s="1" t="s">
        <v>463</v>
      </c>
    </row>
    <row r="1521" spans="1:14" x14ac:dyDescent="0.25">
      <c r="A1521">
        <v>1794</v>
      </c>
      <c r="B1521" t="s">
        <v>2</v>
      </c>
      <c r="C1521" t="s">
        <v>906</v>
      </c>
      <c r="D1521" t="s">
        <v>57</v>
      </c>
      <c r="E1521" t="s">
        <v>127</v>
      </c>
      <c r="F1521" t="s">
        <v>157</v>
      </c>
      <c r="G1521" t="s">
        <v>157</v>
      </c>
      <c r="H1521" s="1">
        <v>1</v>
      </c>
      <c r="I1521" s="8">
        <v>186.50416666666666</v>
      </c>
      <c r="K1521" s="9">
        <v>0</v>
      </c>
      <c r="N1521" s="1" t="s">
        <v>447</v>
      </c>
    </row>
    <row r="1522" spans="1:14" x14ac:dyDescent="0.25">
      <c r="A1522">
        <v>1795</v>
      </c>
      <c r="B1522" t="s">
        <v>2</v>
      </c>
      <c r="C1522" t="s">
        <v>906</v>
      </c>
      <c r="D1522" t="s">
        <v>66</v>
      </c>
      <c r="E1522" t="s">
        <v>137</v>
      </c>
      <c r="F1522" t="s">
        <v>151</v>
      </c>
      <c r="G1522" t="s">
        <v>628</v>
      </c>
      <c r="H1522" s="1">
        <v>50.802345440000003</v>
      </c>
      <c r="I1522" s="8">
        <v>0.20833333333333334</v>
      </c>
      <c r="J1522" s="9">
        <v>2.6041666666666668E-2</v>
      </c>
      <c r="K1522" s="9">
        <v>1.3229777458333334</v>
      </c>
      <c r="L1522" s="10">
        <v>8</v>
      </c>
      <c r="M1522" s="11">
        <v>0.15747304441776971</v>
      </c>
      <c r="N1522" s="1" t="s">
        <v>487</v>
      </c>
    </row>
    <row r="1523" spans="1:14" x14ac:dyDescent="0.25">
      <c r="A1523">
        <v>1795</v>
      </c>
      <c r="B1523" t="s">
        <v>2</v>
      </c>
      <c r="C1523" t="s">
        <v>906</v>
      </c>
      <c r="D1523" t="s">
        <v>57</v>
      </c>
      <c r="G1523" t="s">
        <v>629</v>
      </c>
      <c r="H1523" s="1">
        <v>0</v>
      </c>
      <c r="I1523" s="8">
        <v>15</v>
      </c>
      <c r="K1523" s="9" t="s">
        <v>629</v>
      </c>
      <c r="M1523" s="11" t="s">
        <v>629</v>
      </c>
      <c r="N1523" s="1" t="s">
        <v>534</v>
      </c>
    </row>
    <row r="1524" spans="1:14" x14ac:dyDescent="0.25">
      <c r="A1524">
        <v>1795</v>
      </c>
      <c r="B1524" t="s">
        <v>2</v>
      </c>
      <c r="C1524" t="s">
        <v>906</v>
      </c>
      <c r="D1524" t="s">
        <v>11</v>
      </c>
      <c r="E1524" t="s">
        <v>81</v>
      </c>
      <c r="F1524" t="s">
        <v>151</v>
      </c>
      <c r="G1524" t="s">
        <v>628</v>
      </c>
      <c r="H1524" s="1">
        <v>50.802345440000003</v>
      </c>
      <c r="I1524" s="8">
        <v>4140.3708333333334</v>
      </c>
      <c r="J1524" s="9">
        <v>1577.2841269841269</v>
      </c>
      <c r="K1524" s="9">
        <v>80129.733076076445</v>
      </c>
      <c r="L1524" s="10">
        <v>2.625</v>
      </c>
      <c r="M1524" s="11">
        <v>5.1670842699580687E-2</v>
      </c>
      <c r="N1524" s="1" t="s">
        <v>631</v>
      </c>
    </row>
    <row r="1525" spans="1:14" x14ac:dyDescent="0.25">
      <c r="A1525">
        <v>1795</v>
      </c>
      <c r="B1525" t="s">
        <v>2</v>
      </c>
      <c r="C1525" t="s">
        <v>906</v>
      </c>
      <c r="D1525" t="s">
        <v>13</v>
      </c>
      <c r="E1525" t="s">
        <v>83</v>
      </c>
      <c r="F1525" t="s">
        <v>151</v>
      </c>
      <c r="G1525" t="s">
        <v>628</v>
      </c>
      <c r="H1525" s="1">
        <v>50.802345440000003</v>
      </c>
      <c r="I1525" s="8">
        <v>8585.1749999999993</v>
      </c>
      <c r="J1525" s="9">
        <v>4040.0823529411759</v>
      </c>
      <c r="K1525" s="9">
        <v>205245.65930016563</v>
      </c>
      <c r="L1525" s="10">
        <v>2.125</v>
      </c>
      <c r="M1525" s="11">
        <v>4.1828777423470076E-2</v>
      </c>
      <c r="N1525" s="1" t="s">
        <v>672</v>
      </c>
    </row>
    <row r="1526" spans="1:14" x14ac:dyDescent="0.25">
      <c r="A1526">
        <v>1795</v>
      </c>
      <c r="B1526" t="s">
        <v>2</v>
      </c>
      <c r="C1526" t="s">
        <v>906</v>
      </c>
      <c r="D1526" t="s">
        <v>38</v>
      </c>
      <c r="E1526" t="s">
        <v>108</v>
      </c>
      <c r="F1526" t="s">
        <v>151</v>
      </c>
      <c r="G1526" t="s">
        <v>628</v>
      </c>
      <c r="H1526" s="1">
        <v>50.802345440000003</v>
      </c>
      <c r="I1526" s="8">
        <v>3054.0250000000001</v>
      </c>
      <c r="J1526" s="9">
        <v>1437.1882352941177</v>
      </c>
      <c r="K1526" s="9">
        <v>73012.533191715775</v>
      </c>
      <c r="L1526" s="10">
        <v>2.125</v>
      </c>
      <c r="M1526" s="11">
        <v>4.1828777423470069E-2</v>
      </c>
      <c r="N1526" s="1" t="s">
        <v>719</v>
      </c>
    </row>
    <row r="1527" spans="1:14" x14ac:dyDescent="0.25">
      <c r="A1527">
        <v>1795</v>
      </c>
      <c r="B1527" t="s">
        <v>2</v>
      </c>
      <c r="C1527" t="s">
        <v>906</v>
      </c>
      <c r="D1527" t="s">
        <v>33</v>
      </c>
      <c r="E1527" t="s">
        <v>103</v>
      </c>
      <c r="F1527" t="s">
        <v>151</v>
      </c>
      <c r="G1527" t="s">
        <v>628</v>
      </c>
      <c r="H1527" s="1">
        <v>50.802345440000003</v>
      </c>
      <c r="I1527" s="8">
        <v>1350.4208333333333</v>
      </c>
      <c r="J1527" s="9">
        <v>1350.4208333333333</v>
      </c>
      <c r="K1527" s="9">
        <v>68604.545664372679</v>
      </c>
      <c r="L1527" s="10">
        <v>1</v>
      </c>
      <c r="M1527" s="11">
        <v>1.9684130552221211E-2</v>
      </c>
      <c r="N1527" s="1" t="s">
        <v>659</v>
      </c>
    </row>
    <row r="1528" spans="1:14" x14ac:dyDescent="0.25">
      <c r="A1528">
        <v>1795</v>
      </c>
      <c r="B1528" t="s">
        <v>2</v>
      </c>
      <c r="C1528" t="s">
        <v>906</v>
      </c>
      <c r="D1528" t="s">
        <v>57</v>
      </c>
      <c r="E1528" t="s">
        <v>128</v>
      </c>
      <c r="F1528" t="s">
        <v>157</v>
      </c>
      <c r="G1528" t="s">
        <v>157</v>
      </c>
      <c r="H1528" s="1">
        <v>1</v>
      </c>
      <c r="I1528" s="8">
        <v>1384.1708333333333</v>
      </c>
      <c r="K1528" s="9">
        <v>0</v>
      </c>
      <c r="N1528" s="1" t="s">
        <v>722</v>
      </c>
    </row>
    <row r="1529" spans="1:14" x14ac:dyDescent="0.25">
      <c r="A1529">
        <v>1795</v>
      </c>
      <c r="B1529" t="s">
        <v>2</v>
      </c>
      <c r="C1529" t="s">
        <v>906</v>
      </c>
      <c r="D1529" t="s">
        <v>57</v>
      </c>
      <c r="G1529" t="s">
        <v>629</v>
      </c>
      <c r="H1529" s="1">
        <v>0</v>
      </c>
      <c r="I1529" s="8">
        <v>235.35</v>
      </c>
      <c r="K1529" s="9" t="s">
        <v>629</v>
      </c>
      <c r="M1529" s="11" t="s">
        <v>629</v>
      </c>
      <c r="N1529" s="1" t="s">
        <v>815</v>
      </c>
    </row>
    <row r="1530" spans="1:14" x14ac:dyDescent="0.25">
      <c r="A1530">
        <v>1795</v>
      </c>
      <c r="B1530" t="s">
        <v>2</v>
      </c>
      <c r="C1530" t="s">
        <v>906</v>
      </c>
      <c r="D1530" t="s">
        <v>28</v>
      </c>
      <c r="E1530" t="s">
        <v>98</v>
      </c>
      <c r="F1530" t="s">
        <v>153</v>
      </c>
      <c r="G1530" t="s">
        <v>628</v>
      </c>
      <c r="H1530" s="1">
        <v>1016.0469088</v>
      </c>
      <c r="I1530" s="8">
        <v>19381.191666666666</v>
      </c>
      <c r="J1530" s="9">
        <v>484.52979166666665</v>
      </c>
      <c r="K1530" s="9">
        <v>492304.99704442464</v>
      </c>
      <c r="L1530" s="10">
        <v>40</v>
      </c>
      <c r="M1530" s="11">
        <v>3.9368261104442422E-2</v>
      </c>
      <c r="N1530" s="1" t="s">
        <v>816</v>
      </c>
    </row>
    <row r="1531" spans="1:14" x14ac:dyDescent="0.25">
      <c r="A1531">
        <v>1795</v>
      </c>
      <c r="B1531" t="s">
        <v>2</v>
      </c>
      <c r="C1531" t="s">
        <v>906</v>
      </c>
      <c r="D1531" t="s">
        <v>15</v>
      </c>
      <c r="E1531" t="s">
        <v>85</v>
      </c>
      <c r="F1531" t="s">
        <v>151</v>
      </c>
      <c r="G1531" t="s">
        <v>628</v>
      </c>
      <c r="H1531" s="1">
        <v>50.802345440000003</v>
      </c>
      <c r="I1531" s="8">
        <v>11837.379166666668</v>
      </c>
      <c r="J1531" s="9">
        <v>1972.8965277777779</v>
      </c>
      <c r="K1531" s="9">
        <v>100227.77092154324</v>
      </c>
      <c r="L1531" s="10">
        <v>6</v>
      </c>
      <c r="M1531" s="11">
        <v>0.11810478331332726</v>
      </c>
      <c r="N1531" s="1" t="s">
        <v>165</v>
      </c>
    </row>
    <row r="1532" spans="1:14" x14ac:dyDescent="0.25">
      <c r="A1532">
        <v>1795</v>
      </c>
      <c r="B1532" t="s">
        <v>2</v>
      </c>
      <c r="C1532" t="s">
        <v>906</v>
      </c>
      <c r="D1532" t="s">
        <v>16</v>
      </c>
      <c r="E1532" t="s">
        <v>86</v>
      </c>
      <c r="F1532" t="s">
        <v>152</v>
      </c>
      <c r="G1532" t="s">
        <v>628</v>
      </c>
      <c r="H1532" s="1">
        <v>0.45359237000000002</v>
      </c>
      <c r="I1532" s="8">
        <v>142.58333333333334</v>
      </c>
      <c r="J1532" s="9">
        <v>237.63888888888891</v>
      </c>
      <c r="K1532" s="9">
        <v>107.7911868152778</v>
      </c>
      <c r="L1532" s="10">
        <v>0.6</v>
      </c>
      <c r="M1532" s="11">
        <v>1.3227735731092654</v>
      </c>
      <c r="N1532" s="1" t="s">
        <v>517</v>
      </c>
    </row>
    <row r="1533" spans="1:14" x14ac:dyDescent="0.25">
      <c r="A1533">
        <v>1795</v>
      </c>
      <c r="B1533" t="s">
        <v>2</v>
      </c>
      <c r="C1533" t="s">
        <v>906</v>
      </c>
      <c r="D1533" t="s">
        <v>17</v>
      </c>
      <c r="E1533" t="s">
        <v>87</v>
      </c>
      <c r="F1533" t="s">
        <v>151</v>
      </c>
      <c r="G1533" t="s">
        <v>628</v>
      </c>
      <c r="H1533" s="1">
        <v>50.802345440000003</v>
      </c>
      <c r="I1533" s="8">
        <v>724.27499999999998</v>
      </c>
      <c r="J1533" s="9">
        <v>321.89999999999998</v>
      </c>
      <c r="K1533" s="9">
        <v>16353.274997136001</v>
      </c>
      <c r="L1533" s="10">
        <v>2.25</v>
      </c>
      <c r="M1533" s="11">
        <v>4.4289293742497723E-2</v>
      </c>
      <c r="N1533" s="1" t="s">
        <v>807</v>
      </c>
    </row>
    <row r="1534" spans="1:14" x14ac:dyDescent="0.25">
      <c r="A1534">
        <v>1795</v>
      </c>
      <c r="B1534" t="s">
        <v>2</v>
      </c>
      <c r="C1534" t="s">
        <v>906</v>
      </c>
      <c r="D1534" t="s">
        <v>40</v>
      </c>
      <c r="E1534" t="s">
        <v>110</v>
      </c>
      <c r="F1534" t="s">
        <v>151</v>
      </c>
      <c r="G1534" t="s">
        <v>628</v>
      </c>
      <c r="H1534" s="1">
        <v>50.802345440000003</v>
      </c>
      <c r="I1534" s="8">
        <v>126.02083333333333</v>
      </c>
      <c r="J1534" s="9">
        <v>229.12878787878785</v>
      </c>
      <c r="K1534" s="9">
        <v>11640.279832066666</v>
      </c>
      <c r="L1534" s="10">
        <v>0.55000000000000004</v>
      </c>
      <c r="M1534" s="11">
        <v>1.0826271803721668E-2</v>
      </c>
      <c r="N1534" s="1" t="s">
        <v>794</v>
      </c>
    </row>
    <row r="1535" spans="1:14" x14ac:dyDescent="0.25">
      <c r="A1535">
        <v>1795</v>
      </c>
      <c r="B1535" t="s">
        <v>2</v>
      </c>
      <c r="C1535" t="s">
        <v>906</v>
      </c>
      <c r="D1535" t="s">
        <v>36</v>
      </c>
      <c r="E1535" t="s">
        <v>106</v>
      </c>
      <c r="F1535" t="s">
        <v>151</v>
      </c>
      <c r="G1535" t="s">
        <v>628</v>
      </c>
      <c r="H1535" s="1">
        <v>50.802345440000003</v>
      </c>
      <c r="I1535" s="8">
        <v>232.43333333333334</v>
      </c>
      <c r="J1535" s="9">
        <v>309.9111111111111</v>
      </c>
      <c r="K1535" s="9">
        <v>15744.211322360889</v>
      </c>
      <c r="L1535" s="10">
        <v>0.75</v>
      </c>
      <c r="M1535" s="11">
        <v>1.4763097914165911E-2</v>
      </c>
      <c r="N1535" s="1" t="s">
        <v>652</v>
      </c>
    </row>
    <row r="1536" spans="1:14" x14ac:dyDescent="0.25">
      <c r="A1536">
        <v>1795</v>
      </c>
      <c r="B1536" t="s">
        <v>2</v>
      </c>
      <c r="C1536" t="s">
        <v>906</v>
      </c>
      <c r="D1536" t="s">
        <v>29</v>
      </c>
      <c r="E1536" t="s">
        <v>99</v>
      </c>
      <c r="F1536" t="s">
        <v>156</v>
      </c>
      <c r="G1536" t="s">
        <v>156</v>
      </c>
      <c r="H1536" s="1">
        <v>1</v>
      </c>
      <c r="I1536" s="8">
        <v>9.75</v>
      </c>
      <c r="J1536" s="9">
        <v>27.857142857142858</v>
      </c>
      <c r="K1536" s="9">
        <v>27.857142857142858</v>
      </c>
      <c r="L1536" s="10">
        <v>0.35</v>
      </c>
      <c r="M1536" s="11">
        <v>0.35</v>
      </c>
      <c r="N1536" s="1" t="s">
        <v>459</v>
      </c>
    </row>
    <row r="1537" spans="1:14" x14ac:dyDescent="0.25">
      <c r="A1537">
        <v>1795</v>
      </c>
      <c r="B1537" t="s">
        <v>2</v>
      </c>
      <c r="C1537" t="s">
        <v>906</v>
      </c>
      <c r="D1537" t="s">
        <v>60</v>
      </c>
      <c r="E1537" t="s">
        <v>131</v>
      </c>
      <c r="F1537" t="s">
        <v>157</v>
      </c>
      <c r="G1537" t="s">
        <v>157</v>
      </c>
      <c r="H1537" s="1">
        <v>1</v>
      </c>
      <c r="I1537" s="8">
        <v>29.616666666666667</v>
      </c>
      <c r="K1537" s="9">
        <v>0</v>
      </c>
      <c r="N1537" s="1" t="s">
        <v>817</v>
      </c>
    </row>
    <row r="1538" spans="1:14" x14ac:dyDescent="0.25">
      <c r="A1538">
        <v>1795</v>
      </c>
      <c r="B1538" t="s">
        <v>2</v>
      </c>
      <c r="C1538" t="s">
        <v>906</v>
      </c>
      <c r="D1538" t="s">
        <v>57</v>
      </c>
      <c r="G1538" t="s">
        <v>629</v>
      </c>
      <c r="H1538" s="1">
        <v>0</v>
      </c>
      <c r="I1538" s="8">
        <v>2.4416666666666669</v>
      </c>
      <c r="K1538" s="9" t="s">
        <v>629</v>
      </c>
      <c r="M1538" s="11" t="s">
        <v>629</v>
      </c>
      <c r="N1538" s="1" t="s">
        <v>520</v>
      </c>
    </row>
    <row r="1539" spans="1:14" x14ac:dyDescent="0.25">
      <c r="A1539">
        <v>1795</v>
      </c>
      <c r="B1539" t="s">
        <v>2</v>
      </c>
      <c r="C1539" t="s">
        <v>906</v>
      </c>
      <c r="D1539" t="s">
        <v>34</v>
      </c>
      <c r="E1539" t="s">
        <v>104</v>
      </c>
      <c r="F1539" t="s">
        <v>153</v>
      </c>
      <c r="G1539" t="s">
        <v>628</v>
      </c>
      <c r="H1539" s="1">
        <v>1016.0469088</v>
      </c>
      <c r="I1539" s="8">
        <v>658.92083333333335</v>
      </c>
      <c r="J1539" s="9">
        <v>23.532886904761906</v>
      </c>
      <c r="K1539" s="9">
        <v>23910.516994723333</v>
      </c>
      <c r="L1539" s="10">
        <v>28</v>
      </c>
      <c r="M1539" s="11">
        <v>2.7557782773109697E-2</v>
      </c>
      <c r="N1539" s="1" t="s">
        <v>257</v>
      </c>
    </row>
    <row r="1540" spans="1:14" x14ac:dyDescent="0.25">
      <c r="A1540">
        <v>1795</v>
      </c>
      <c r="B1540" t="s">
        <v>2</v>
      </c>
      <c r="C1540" t="s">
        <v>906</v>
      </c>
      <c r="D1540" t="s">
        <v>21</v>
      </c>
      <c r="E1540" t="s">
        <v>91</v>
      </c>
      <c r="F1540" t="s">
        <v>153</v>
      </c>
      <c r="G1540" t="s">
        <v>628</v>
      </c>
      <c r="H1540" s="1">
        <v>1016.0469088</v>
      </c>
      <c r="I1540" s="8">
        <v>0.5</v>
      </c>
      <c r="J1540" s="9">
        <v>0.16666666666666666</v>
      </c>
      <c r="K1540" s="9">
        <v>169.34115146666664</v>
      </c>
      <c r="L1540" s="10">
        <v>3</v>
      </c>
      <c r="M1540" s="11">
        <v>2.9526195828331824E-3</v>
      </c>
      <c r="N1540" s="1" t="s">
        <v>170</v>
      </c>
    </row>
    <row r="1541" spans="1:14" x14ac:dyDescent="0.25">
      <c r="A1541">
        <v>1795</v>
      </c>
      <c r="B1541" t="s">
        <v>2</v>
      </c>
      <c r="C1541" t="s">
        <v>906</v>
      </c>
      <c r="D1541" t="s">
        <v>57</v>
      </c>
      <c r="G1541" t="s">
        <v>629</v>
      </c>
      <c r="H1541" s="1">
        <v>0</v>
      </c>
      <c r="I1541" s="8">
        <v>90.833333333333329</v>
      </c>
      <c r="K1541" s="9" t="s">
        <v>629</v>
      </c>
      <c r="M1541" s="11" t="s">
        <v>629</v>
      </c>
      <c r="N1541" s="1" t="s">
        <v>535</v>
      </c>
    </row>
    <row r="1542" spans="1:14" x14ac:dyDescent="0.25">
      <c r="A1542">
        <v>1795</v>
      </c>
      <c r="B1542" t="s">
        <v>2</v>
      </c>
      <c r="C1542" t="s">
        <v>906</v>
      </c>
      <c r="D1542" t="s">
        <v>57</v>
      </c>
      <c r="G1542" t="s">
        <v>629</v>
      </c>
      <c r="H1542" s="1">
        <v>0</v>
      </c>
      <c r="I1542" s="8">
        <v>5.6083333333333334</v>
      </c>
      <c r="K1542" s="9" t="s">
        <v>629</v>
      </c>
      <c r="M1542" s="11" t="s">
        <v>629</v>
      </c>
      <c r="N1542" s="1" t="s">
        <v>171</v>
      </c>
    </row>
    <row r="1543" spans="1:14" x14ac:dyDescent="0.25">
      <c r="A1543">
        <v>1795</v>
      </c>
      <c r="B1543" t="s">
        <v>2</v>
      </c>
      <c r="C1543" t="s">
        <v>906</v>
      </c>
      <c r="D1543" t="s">
        <v>43</v>
      </c>
      <c r="E1543" t="s">
        <v>113</v>
      </c>
      <c r="F1543" t="s">
        <v>156</v>
      </c>
      <c r="G1543" t="s">
        <v>156</v>
      </c>
      <c r="H1543" s="1">
        <v>1</v>
      </c>
      <c r="I1543" s="8">
        <v>0.60833333333333328</v>
      </c>
      <c r="J1543" s="9">
        <v>4.8666666666666663</v>
      </c>
      <c r="K1543" s="9">
        <v>4.8666666666666663</v>
      </c>
      <c r="L1543" s="10">
        <v>0.125</v>
      </c>
      <c r="M1543" s="11">
        <v>0.125</v>
      </c>
      <c r="N1543" s="1" t="s">
        <v>791</v>
      </c>
    </row>
    <row r="1544" spans="1:14" x14ac:dyDescent="0.25">
      <c r="A1544">
        <v>1795</v>
      </c>
      <c r="B1544" t="s">
        <v>2</v>
      </c>
      <c r="C1544" t="s">
        <v>906</v>
      </c>
      <c r="D1544" t="s">
        <v>71</v>
      </c>
      <c r="E1544" t="s">
        <v>142</v>
      </c>
      <c r="F1544" t="s">
        <v>625</v>
      </c>
      <c r="G1544" t="s">
        <v>156</v>
      </c>
      <c r="H1544" s="1">
        <v>12</v>
      </c>
      <c r="I1544" s="8">
        <v>9372.2666666666664</v>
      </c>
      <c r="J1544" s="9">
        <v>9372.2666666666664</v>
      </c>
      <c r="K1544" s="9">
        <v>112467.2</v>
      </c>
      <c r="L1544" s="10">
        <v>1</v>
      </c>
      <c r="M1544" s="11">
        <v>8.3333333333333329E-2</v>
      </c>
      <c r="N1544" s="1" t="s">
        <v>786</v>
      </c>
    </row>
    <row r="1545" spans="1:14" x14ac:dyDescent="0.25">
      <c r="A1545">
        <v>1795</v>
      </c>
      <c r="B1545" t="s">
        <v>2</v>
      </c>
      <c r="C1545" t="s">
        <v>906</v>
      </c>
      <c r="D1545" t="s">
        <v>65</v>
      </c>
      <c r="E1545" t="s">
        <v>136</v>
      </c>
      <c r="F1545" t="s">
        <v>157</v>
      </c>
      <c r="G1545" t="s">
        <v>157</v>
      </c>
      <c r="H1545" s="1">
        <v>1</v>
      </c>
      <c r="I1545" s="8">
        <v>4.25</v>
      </c>
      <c r="K1545" s="9">
        <v>0</v>
      </c>
      <c r="N1545" s="1" t="s">
        <v>776</v>
      </c>
    </row>
    <row r="1546" spans="1:14" x14ac:dyDescent="0.25">
      <c r="A1546">
        <v>1795</v>
      </c>
      <c r="B1546" t="s">
        <v>2</v>
      </c>
      <c r="C1546" t="s">
        <v>906</v>
      </c>
      <c r="D1546" t="s">
        <v>57</v>
      </c>
      <c r="G1546" t="s">
        <v>629</v>
      </c>
      <c r="H1546" s="1">
        <v>0</v>
      </c>
      <c r="I1546" s="8">
        <v>18.866666666666667</v>
      </c>
      <c r="K1546" s="9" t="s">
        <v>629</v>
      </c>
      <c r="M1546" s="11" t="s">
        <v>629</v>
      </c>
      <c r="N1546" s="1" t="s">
        <v>485</v>
      </c>
    </row>
    <row r="1547" spans="1:14" x14ac:dyDescent="0.25">
      <c r="A1547">
        <v>1795</v>
      </c>
      <c r="B1547" t="s">
        <v>2</v>
      </c>
      <c r="C1547" t="s">
        <v>906</v>
      </c>
      <c r="D1547" t="s">
        <v>25</v>
      </c>
      <c r="E1547" t="s">
        <v>95</v>
      </c>
      <c r="F1547" t="s">
        <v>151</v>
      </c>
      <c r="G1547" t="s">
        <v>628</v>
      </c>
      <c r="H1547" s="1">
        <v>50.802345440000003</v>
      </c>
      <c r="I1547" s="8">
        <v>2765.8458333333333</v>
      </c>
      <c r="J1547" s="9">
        <v>582.2833333333333</v>
      </c>
      <c r="K1547" s="9">
        <v>29581.359043954668</v>
      </c>
      <c r="L1547" s="10">
        <v>4.75</v>
      </c>
      <c r="M1547" s="11">
        <v>9.3499620123050756E-2</v>
      </c>
      <c r="N1547" s="1" t="s">
        <v>177</v>
      </c>
    </row>
    <row r="1548" spans="1:14" x14ac:dyDescent="0.25">
      <c r="A1548">
        <v>1795</v>
      </c>
      <c r="B1548" t="s">
        <v>2</v>
      </c>
      <c r="C1548" t="s">
        <v>906</v>
      </c>
      <c r="D1548" t="s">
        <v>74</v>
      </c>
      <c r="E1548" t="s">
        <v>145</v>
      </c>
      <c r="F1548" t="s">
        <v>157</v>
      </c>
      <c r="G1548" t="s">
        <v>157</v>
      </c>
      <c r="H1548" s="1">
        <v>1</v>
      </c>
      <c r="I1548" s="8">
        <v>8.6666666666666661</v>
      </c>
      <c r="K1548" s="9">
        <v>0</v>
      </c>
      <c r="N1548" s="1" t="s">
        <v>818</v>
      </c>
    </row>
    <row r="1549" spans="1:14" x14ac:dyDescent="0.25">
      <c r="A1549">
        <v>1795</v>
      </c>
      <c r="B1549" t="s">
        <v>2</v>
      </c>
      <c r="C1549" t="s">
        <v>906</v>
      </c>
      <c r="D1549" t="s">
        <v>46</v>
      </c>
      <c r="E1549" t="s">
        <v>116</v>
      </c>
      <c r="F1549" t="s">
        <v>152</v>
      </c>
      <c r="G1549" t="s">
        <v>628</v>
      </c>
      <c r="H1549" s="1">
        <v>0.45359237000000002</v>
      </c>
      <c r="I1549" s="8">
        <v>36.85</v>
      </c>
      <c r="J1549" s="9">
        <v>1263.4285714285716</v>
      </c>
      <c r="K1549" s="9">
        <v>573.08156004000011</v>
      </c>
      <c r="L1549" s="10">
        <v>2.9166666666666667E-2</v>
      </c>
      <c r="M1549" s="11">
        <v>6.4301493137255944E-2</v>
      </c>
      <c r="N1549" s="1" t="s">
        <v>463</v>
      </c>
    </row>
    <row r="1550" spans="1:14" x14ac:dyDescent="0.25">
      <c r="A1550">
        <v>1795</v>
      </c>
      <c r="B1550" t="s">
        <v>2</v>
      </c>
      <c r="C1550" t="s">
        <v>906</v>
      </c>
      <c r="D1550" t="s">
        <v>57</v>
      </c>
      <c r="E1550" t="s">
        <v>127</v>
      </c>
      <c r="F1550" t="s">
        <v>157</v>
      </c>
      <c r="G1550" t="s">
        <v>157</v>
      </c>
      <c r="H1550" s="1">
        <v>1</v>
      </c>
      <c r="I1550" s="8">
        <v>892.54166666666663</v>
      </c>
      <c r="K1550" s="9">
        <v>0</v>
      </c>
      <c r="N1550" s="1" t="s">
        <v>447</v>
      </c>
    </row>
    <row r="1551" spans="1:14" x14ac:dyDescent="0.25">
      <c r="A1551">
        <v>1796</v>
      </c>
      <c r="B1551" t="s">
        <v>2</v>
      </c>
      <c r="C1551" t="s">
        <v>906</v>
      </c>
      <c r="D1551" t="s">
        <v>57</v>
      </c>
      <c r="G1551" t="s">
        <v>629</v>
      </c>
      <c r="H1551" s="1">
        <v>0</v>
      </c>
      <c r="I1551" s="8">
        <v>51</v>
      </c>
      <c r="K1551" s="9" t="s">
        <v>629</v>
      </c>
      <c r="M1551" s="11" t="s">
        <v>629</v>
      </c>
      <c r="N1551" s="1" t="s">
        <v>536</v>
      </c>
    </row>
    <row r="1552" spans="1:14" x14ac:dyDescent="0.25">
      <c r="A1552">
        <v>1796</v>
      </c>
      <c r="B1552" t="s">
        <v>2</v>
      </c>
      <c r="C1552" t="s">
        <v>906</v>
      </c>
      <c r="D1552" t="s">
        <v>51</v>
      </c>
      <c r="E1552" t="s">
        <v>121</v>
      </c>
      <c r="F1552" t="s">
        <v>152</v>
      </c>
      <c r="G1552" t="s">
        <v>628</v>
      </c>
      <c r="H1552" s="1">
        <v>0.45359237000000002</v>
      </c>
      <c r="I1552" s="8">
        <v>0.70416666666666672</v>
      </c>
      <c r="J1552" s="9">
        <v>1.0059523809523812</v>
      </c>
      <c r="K1552" s="9">
        <v>0.45629232458333346</v>
      </c>
      <c r="L1552" s="10">
        <v>0.7</v>
      </c>
      <c r="M1552" s="11">
        <v>1.5432358352941427</v>
      </c>
      <c r="N1552" s="1" t="s">
        <v>453</v>
      </c>
    </row>
    <row r="1553" spans="1:14" x14ac:dyDescent="0.25">
      <c r="A1553">
        <v>1796</v>
      </c>
      <c r="B1553" t="s">
        <v>2</v>
      </c>
      <c r="C1553" t="s">
        <v>906</v>
      </c>
      <c r="D1553" t="s">
        <v>57</v>
      </c>
      <c r="G1553" t="s">
        <v>629</v>
      </c>
      <c r="H1553" s="1">
        <v>0</v>
      </c>
      <c r="I1553" s="8">
        <v>6.5125000000000002</v>
      </c>
      <c r="K1553" s="9" t="s">
        <v>629</v>
      </c>
      <c r="M1553" s="11" t="s">
        <v>629</v>
      </c>
      <c r="N1553" s="1" t="s">
        <v>537</v>
      </c>
    </row>
    <row r="1554" spans="1:14" x14ac:dyDescent="0.25">
      <c r="A1554">
        <v>1796</v>
      </c>
      <c r="B1554" t="s">
        <v>2</v>
      </c>
      <c r="C1554" t="s">
        <v>906</v>
      </c>
      <c r="D1554" t="s">
        <v>51</v>
      </c>
      <c r="E1554" t="s">
        <v>121</v>
      </c>
      <c r="F1554" t="s">
        <v>152</v>
      </c>
      <c r="G1554" t="s">
        <v>628</v>
      </c>
      <c r="H1554" s="1">
        <v>0.45359237000000002</v>
      </c>
      <c r="I1554" s="8">
        <v>41763.666666666664</v>
      </c>
      <c r="J1554" s="9">
        <v>59662.380952380954</v>
      </c>
      <c r="K1554" s="9">
        <v>27062.400776033337</v>
      </c>
      <c r="L1554" s="10">
        <v>0.7</v>
      </c>
      <c r="M1554" s="11">
        <v>1.5432358352941427</v>
      </c>
      <c r="N1554" s="1" t="s">
        <v>538</v>
      </c>
    </row>
    <row r="1555" spans="1:14" x14ac:dyDescent="0.25">
      <c r="A1555">
        <v>1796</v>
      </c>
      <c r="B1555" t="s">
        <v>2</v>
      </c>
      <c r="C1555" t="s">
        <v>906</v>
      </c>
      <c r="D1555" t="s">
        <v>11</v>
      </c>
      <c r="E1555" t="s">
        <v>81</v>
      </c>
      <c r="F1555" t="s">
        <v>151</v>
      </c>
      <c r="G1555" t="s">
        <v>628</v>
      </c>
      <c r="H1555" s="1">
        <v>50.802345440000003</v>
      </c>
      <c r="I1555" s="8">
        <v>7693.2124999999996</v>
      </c>
      <c r="J1555" s="9">
        <v>2930.7476190476191</v>
      </c>
      <c r="K1555" s="9">
        <v>148888.85294031468</v>
      </c>
      <c r="L1555" s="10">
        <v>2.625</v>
      </c>
      <c r="M1555" s="11">
        <v>5.1670842699580673E-2</v>
      </c>
      <c r="N1555" s="1" t="s">
        <v>631</v>
      </c>
    </row>
    <row r="1556" spans="1:14" x14ac:dyDescent="0.25">
      <c r="A1556">
        <v>1796</v>
      </c>
      <c r="B1556" t="s">
        <v>2</v>
      </c>
      <c r="C1556" t="s">
        <v>906</v>
      </c>
      <c r="D1556" t="s">
        <v>12</v>
      </c>
      <c r="E1556" t="s">
        <v>82</v>
      </c>
      <c r="F1556" t="s">
        <v>152</v>
      </c>
      <c r="G1556" t="s">
        <v>628</v>
      </c>
      <c r="H1556" s="1">
        <v>0.45359237000000002</v>
      </c>
      <c r="I1556" s="8">
        <v>549.1</v>
      </c>
      <c r="J1556" s="9">
        <v>2440.4444444444443</v>
      </c>
      <c r="K1556" s="9">
        <v>1106.9669794088888</v>
      </c>
      <c r="L1556" s="10">
        <v>0.22500000000000001</v>
      </c>
      <c r="M1556" s="11">
        <v>0.49604008991597459</v>
      </c>
      <c r="N1556" s="1" t="s">
        <v>633</v>
      </c>
    </row>
    <row r="1557" spans="1:14" x14ac:dyDescent="0.25">
      <c r="A1557">
        <v>1796</v>
      </c>
      <c r="B1557" t="s">
        <v>2</v>
      </c>
      <c r="C1557" t="s">
        <v>906</v>
      </c>
      <c r="D1557" t="s">
        <v>13</v>
      </c>
      <c r="E1557" t="s">
        <v>83</v>
      </c>
      <c r="F1557" t="s">
        <v>151</v>
      </c>
      <c r="G1557" t="s">
        <v>628</v>
      </c>
      <c r="H1557" s="1">
        <v>50.802345440000003</v>
      </c>
      <c r="I1557" s="8">
        <v>5133.0333333333338</v>
      </c>
      <c r="J1557" s="9">
        <v>2415.5450980392161</v>
      </c>
      <c r="K1557" s="9">
        <v>122715.35649648693</v>
      </c>
      <c r="L1557" s="10">
        <v>2.125</v>
      </c>
      <c r="M1557" s="11">
        <v>4.1828777423470069E-2</v>
      </c>
      <c r="N1557" s="1" t="s">
        <v>672</v>
      </c>
    </row>
    <row r="1558" spans="1:14" x14ac:dyDescent="0.25">
      <c r="A1558">
        <v>1796</v>
      </c>
      <c r="B1558" t="s">
        <v>2</v>
      </c>
      <c r="C1558" t="s">
        <v>906</v>
      </c>
      <c r="D1558" t="s">
        <v>50</v>
      </c>
      <c r="E1558" t="s">
        <v>120</v>
      </c>
      <c r="F1558" t="s">
        <v>152</v>
      </c>
      <c r="G1558" t="s">
        <v>628</v>
      </c>
      <c r="H1558" s="1">
        <v>0.45359237000000002</v>
      </c>
      <c r="I1558" s="8">
        <v>14.516666666666667</v>
      </c>
      <c r="J1558" s="9">
        <v>348.40000000000003</v>
      </c>
      <c r="K1558" s="9">
        <v>158.03158170800003</v>
      </c>
      <c r="L1558" s="10">
        <v>4.1666666666666664E-2</v>
      </c>
      <c r="M1558" s="11">
        <v>9.1859275910365648E-2</v>
      </c>
      <c r="N1558" s="1" t="s">
        <v>782</v>
      </c>
    </row>
    <row r="1559" spans="1:14" x14ac:dyDescent="0.25">
      <c r="A1559">
        <v>1796</v>
      </c>
      <c r="B1559" t="s">
        <v>2</v>
      </c>
      <c r="C1559" t="s">
        <v>906</v>
      </c>
      <c r="D1559" t="s">
        <v>38</v>
      </c>
      <c r="E1559" t="s">
        <v>108</v>
      </c>
      <c r="F1559" t="s">
        <v>151</v>
      </c>
      <c r="G1559" t="s">
        <v>628</v>
      </c>
      <c r="H1559" s="1">
        <v>50.802345440000003</v>
      </c>
      <c r="I1559" s="8">
        <v>1607.7833333333333</v>
      </c>
      <c r="J1559" s="9">
        <v>756.60392156862747</v>
      </c>
      <c r="K1559" s="9">
        <v>38437.253784788081</v>
      </c>
      <c r="L1559" s="10">
        <v>2.125</v>
      </c>
      <c r="M1559" s="11">
        <v>4.1828777423470076E-2</v>
      </c>
      <c r="N1559" s="1" t="s">
        <v>719</v>
      </c>
    </row>
    <row r="1560" spans="1:14" x14ac:dyDescent="0.25">
      <c r="A1560">
        <v>1796</v>
      </c>
      <c r="B1560" t="s">
        <v>2</v>
      </c>
      <c r="C1560" t="s">
        <v>906</v>
      </c>
      <c r="D1560" t="s">
        <v>38</v>
      </c>
      <c r="E1560" t="s">
        <v>108</v>
      </c>
      <c r="F1560" t="s">
        <v>151</v>
      </c>
      <c r="G1560" t="s">
        <v>628</v>
      </c>
      <c r="H1560" s="1">
        <v>50.802345440000003</v>
      </c>
      <c r="I1560" s="8">
        <v>229.25</v>
      </c>
      <c r="J1560" s="9">
        <v>107.88235294117646</v>
      </c>
      <c r="K1560" s="9">
        <v>5480.6765609976474</v>
      </c>
      <c r="L1560" s="10">
        <v>2.125</v>
      </c>
      <c r="M1560" s="11">
        <v>4.1828777423470076E-2</v>
      </c>
      <c r="N1560" s="1" t="s">
        <v>819</v>
      </c>
    </row>
    <row r="1561" spans="1:14" x14ac:dyDescent="0.25">
      <c r="A1561">
        <v>1796</v>
      </c>
      <c r="B1561" t="s">
        <v>2</v>
      </c>
      <c r="C1561" t="s">
        <v>906</v>
      </c>
      <c r="D1561" t="s">
        <v>57</v>
      </c>
      <c r="E1561" t="s">
        <v>128</v>
      </c>
      <c r="F1561" t="s">
        <v>157</v>
      </c>
      <c r="G1561" t="s">
        <v>157</v>
      </c>
      <c r="H1561" s="1">
        <v>1</v>
      </c>
      <c r="I1561" s="8">
        <v>2032.1208333333334</v>
      </c>
      <c r="K1561" s="9">
        <v>0</v>
      </c>
      <c r="N1561" s="1" t="s">
        <v>722</v>
      </c>
    </row>
    <row r="1562" spans="1:14" x14ac:dyDescent="0.25">
      <c r="A1562">
        <v>1796</v>
      </c>
      <c r="B1562" t="s">
        <v>2</v>
      </c>
      <c r="C1562" t="s">
        <v>906</v>
      </c>
      <c r="D1562" t="s">
        <v>37</v>
      </c>
      <c r="E1562" t="s">
        <v>107</v>
      </c>
      <c r="F1562" t="s">
        <v>153</v>
      </c>
      <c r="G1562" t="s">
        <v>628</v>
      </c>
      <c r="H1562" s="1">
        <v>1016.0469088</v>
      </c>
      <c r="I1562" s="8">
        <v>477.62083333333334</v>
      </c>
      <c r="J1562" s="9">
        <v>59.702604166666667</v>
      </c>
      <c r="K1562" s="9">
        <v>60660.646410851667</v>
      </c>
      <c r="L1562" s="10">
        <v>8</v>
      </c>
      <c r="M1562" s="11">
        <v>7.8736522208884847E-3</v>
      </c>
      <c r="N1562" s="1" t="s">
        <v>721</v>
      </c>
    </row>
    <row r="1563" spans="1:14" x14ac:dyDescent="0.25">
      <c r="A1563">
        <v>1796</v>
      </c>
      <c r="B1563" t="s">
        <v>2</v>
      </c>
      <c r="C1563" t="s">
        <v>906</v>
      </c>
      <c r="D1563" t="s">
        <v>47</v>
      </c>
      <c r="E1563" t="s">
        <v>117</v>
      </c>
      <c r="F1563" t="s">
        <v>153</v>
      </c>
      <c r="G1563" t="s">
        <v>628</v>
      </c>
      <c r="H1563" s="1">
        <v>1016.0469088</v>
      </c>
      <c r="I1563" s="8">
        <v>55.537500000000001</v>
      </c>
      <c r="J1563" s="9">
        <v>3.3659090909090912</v>
      </c>
      <c r="K1563" s="9">
        <v>3419.9215271200001</v>
      </c>
      <c r="L1563" s="10">
        <v>16.5</v>
      </c>
      <c r="M1563" s="11">
        <v>1.62394077055825E-2</v>
      </c>
      <c r="N1563" s="1" t="s">
        <v>723</v>
      </c>
    </row>
    <row r="1564" spans="1:14" x14ac:dyDescent="0.25">
      <c r="A1564">
        <v>1796</v>
      </c>
      <c r="B1564" t="s">
        <v>2</v>
      </c>
      <c r="C1564" t="s">
        <v>906</v>
      </c>
      <c r="D1564" t="s">
        <v>28</v>
      </c>
      <c r="E1564" t="s">
        <v>98</v>
      </c>
      <c r="F1564" t="s">
        <v>153</v>
      </c>
      <c r="G1564" t="s">
        <v>628</v>
      </c>
      <c r="H1564" s="1">
        <v>1016.0469088</v>
      </c>
      <c r="I1564" s="8">
        <v>13914.95</v>
      </c>
      <c r="J1564" s="9">
        <v>347.87375000000003</v>
      </c>
      <c r="K1564" s="9">
        <v>353456.04834016401</v>
      </c>
      <c r="L1564" s="10">
        <v>40</v>
      </c>
      <c r="M1564" s="11">
        <v>3.9368261104442429E-2</v>
      </c>
      <c r="N1564" s="1" t="s">
        <v>720</v>
      </c>
    </row>
    <row r="1565" spans="1:14" x14ac:dyDescent="0.25">
      <c r="A1565">
        <v>1796</v>
      </c>
      <c r="B1565" t="s">
        <v>2</v>
      </c>
      <c r="C1565" t="s">
        <v>906</v>
      </c>
      <c r="D1565" t="s">
        <v>15</v>
      </c>
      <c r="E1565" t="s">
        <v>85</v>
      </c>
      <c r="F1565" t="s">
        <v>151</v>
      </c>
      <c r="G1565" t="s">
        <v>628</v>
      </c>
      <c r="H1565" s="1">
        <v>50.802345440000003</v>
      </c>
      <c r="I1565" s="8">
        <v>15058.354166666666</v>
      </c>
      <c r="J1565" s="9">
        <v>2509.7256944444443</v>
      </c>
      <c r="K1565" s="9">
        <v>127499.95168881056</v>
      </c>
      <c r="L1565" s="10">
        <v>6</v>
      </c>
      <c r="M1565" s="11">
        <v>0.11810478331332727</v>
      </c>
      <c r="N1565" s="1" t="s">
        <v>165</v>
      </c>
    </row>
    <row r="1566" spans="1:14" x14ac:dyDescent="0.25">
      <c r="A1566">
        <v>1796</v>
      </c>
      <c r="B1566" t="s">
        <v>2</v>
      </c>
      <c r="C1566" t="s">
        <v>906</v>
      </c>
      <c r="D1566" t="s">
        <v>16</v>
      </c>
      <c r="E1566" t="s">
        <v>86</v>
      </c>
      <c r="F1566" t="s">
        <v>152</v>
      </c>
      <c r="G1566" t="s">
        <v>628</v>
      </c>
      <c r="H1566" s="1">
        <v>0.45359237000000002</v>
      </c>
      <c r="I1566" s="8">
        <v>290.33333333333331</v>
      </c>
      <c r="J1566" s="9">
        <v>483.88888888888886</v>
      </c>
      <c r="K1566" s="9">
        <v>219.48830792777778</v>
      </c>
      <c r="L1566" s="10">
        <v>0.6</v>
      </c>
      <c r="M1566" s="11">
        <v>1.3227735731092654</v>
      </c>
      <c r="N1566" s="1" t="s">
        <v>517</v>
      </c>
    </row>
    <row r="1567" spans="1:14" x14ac:dyDescent="0.25">
      <c r="A1567">
        <v>1796</v>
      </c>
      <c r="B1567" t="s">
        <v>2</v>
      </c>
      <c r="C1567" t="s">
        <v>906</v>
      </c>
      <c r="D1567" t="s">
        <v>17</v>
      </c>
      <c r="E1567" t="s">
        <v>87</v>
      </c>
      <c r="F1567" t="s">
        <v>151</v>
      </c>
      <c r="G1567" t="s">
        <v>628</v>
      </c>
      <c r="H1567" s="1">
        <v>50.802345440000003</v>
      </c>
      <c r="I1567" s="8">
        <v>366.84166666666664</v>
      </c>
      <c r="J1567" s="9">
        <v>163.04074074074072</v>
      </c>
      <c r="K1567" s="9">
        <v>8282.8520319045911</v>
      </c>
      <c r="L1567" s="10">
        <v>2.25</v>
      </c>
      <c r="M1567" s="11">
        <v>4.428929374249773E-2</v>
      </c>
      <c r="N1567" s="1" t="s">
        <v>807</v>
      </c>
    </row>
    <row r="1568" spans="1:14" x14ac:dyDescent="0.25">
      <c r="A1568">
        <v>1796</v>
      </c>
      <c r="B1568" t="s">
        <v>2</v>
      </c>
      <c r="C1568" t="s">
        <v>906</v>
      </c>
      <c r="D1568" t="s">
        <v>40</v>
      </c>
      <c r="E1568" t="s">
        <v>110</v>
      </c>
      <c r="F1568" t="s">
        <v>151</v>
      </c>
      <c r="G1568" t="s">
        <v>628</v>
      </c>
      <c r="H1568" s="1">
        <v>50.802345440000003</v>
      </c>
      <c r="I1568" s="8">
        <v>3.5</v>
      </c>
      <c r="J1568" s="9">
        <v>6.3636363636363633</v>
      </c>
      <c r="K1568" s="9">
        <v>323.28765279999999</v>
      </c>
      <c r="L1568" s="10">
        <v>0.55000000000000004</v>
      </c>
      <c r="M1568" s="11">
        <v>1.0826271803721668E-2</v>
      </c>
      <c r="N1568" s="1" t="s">
        <v>794</v>
      </c>
    </row>
    <row r="1569" spans="1:14" x14ac:dyDescent="0.25">
      <c r="A1569">
        <v>1796</v>
      </c>
      <c r="B1569" t="s">
        <v>2</v>
      </c>
      <c r="C1569" t="s">
        <v>906</v>
      </c>
      <c r="D1569" t="s">
        <v>40</v>
      </c>
      <c r="E1569" t="s">
        <v>110</v>
      </c>
      <c r="F1569" t="s">
        <v>151</v>
      </c>
      <c r="G1569" t="s">
        <v>628</v>
      </c>
      <c r="H1569" s="1">
        <v>50.802345440000003</v>
      </c>
      <c r="I1569" s="8">
        <v>6.1916666666666664</v>
      </c>
      <c r="J1569" s="9">
        <v>11.257575757575756</v>
      </c>
      <c r="K1569" s="9">
        <v>571.9112524533333</v>
      </c>
      <c r="L1569" s="10">
        <v>0.55000000000000004</v>
      </c>
      <c r="M1569" s="11">
        <v>1.0826271803721668E-2</v>
      </c>
      <c r="N1569" s="1" t="s">
        <v>820</v>
      </c>
    </row>
    <row r="1570" spans="1:14" x14ac:dyDescent="0.25">
      <c r="A1570">
        <v>1796</v>
      </c>
      <c r="B1570" t="s">
        <v>2</v>
      </c>
      <c r="C1570" t="s">
        <v>906</v>
      </c>
      <c r="D1570" t="s">
        <v>36</v>
      </c>
      <c r="E1570" t="s">
        <v>106</v>
      </c>
      <c r="F1570" t="s">
        <v>151</v>
      </c>
      <c r="G1570" t="s">
        <v>628</v>
      </c>
      <c r="H1570" s="1">
        <v>50.802345440000003</v>
      </c>
      <c r="I1570" s="8">
        <v>291</v>
      </c>
      <c r="J1570" s="9">
        <v>388</v>
      </c>
      <c r="K1570" s="9">
        <v>19711.31003072</v>
      </c>
      <c r="L1570" s="10">
        <v>0.75</v>
      </c>
      <c r="M1570" s="11">
        <v>1.4763097914165909E-2</v>
      </c>
      <c r="N1570" s="1" t="s">
        <v>652</v>
      </c>
    </row>
    <row r="1571" spans="1:14" x14ac:dyDescent="0.25">
      <c r="A1571">
        <v>1796</v>
      </c>
      <c r="B1571" t="s">
        <v>2</v>
      </c>
      <c r="C1571" t="s">
        <v>906</v>
      </c>
      <c r="D1571" t="s">
        <v>57</v>
      </c>
      <c r="G1571" t="s">
        <v>629</v>
      </c>
      <c r="H1571" s="1">
        <v>0</v>
      </c>
      <c r="I1571" s="8">
        <v>4.5</v>
      </c>
      <c r="K1571" s="9" t="s">
        <v>629</v>
      </c>
      <c r="M1571" s="11" t="s">
        <v>629</v>
      </c>
      <c r="N1571" s="1" t="s">
        <v>821</v>
      </c>
    </row>
    <row r="1572" spans="1:14" x14ac:dyDescent="0.25">
      <c r="A1572">
        <v>1796</v>
      </c>
      <c r="B1572" t="s">
        <v>2</v>
      </c>
      <c r="C1572" t="s">
        <v>906</v>
      </c>
      <c r="D1572" t="s">
        <v>34</v>
      </c>
      <c r="E1572" t="s">
        <v>104</v>
      </c>
      <c r="F1572" t="s">
        <v>153</v>
      </c>
      <c r="G1572" t="s">
        <v>628</v>
      </c>
      <c r="H1572" s="1">
        <v>1016.0469088</v>
      </c>
      <c r="I1572" s="8">
        <v>1718.8333333333333</v>
      </c>
      <c r="J1572" s="9">
        <v>61.386904761904759</v>
      </c>
      <c r="K1572" s="9">
        <v>62371.974824133329</v>
      </c>
      <c r="L1572" s="10">
        <v>28</v>
      </c>
      <c r="M1572" s="11">
        <v>2.7557782773109697E-2</v>
      </c>
      <c r="N1572" s="1" t="s">
        <v>257</v>
      </c>
    </row>
    <row r="1573" spans="1:14" x14ac:dyDescent="0.25">
      <c r="A1573">
        <v>1796</v>
      </c>
      <c r="B1573" t="s">
        <v>2</v>
      </c>
      <c r="C1573" t="s">
        <v>906</v>
      </c>
      <c r="D1573" t="s">
        <v>57</v>
      </c>
      <c r="G1573" t="s">
        <v>629</v>
      </c>
      <c r="H1573" s="1">
        <v>0</v>
      </c>
      <c r="I1573" s="8">
        <v>7.1</v>
      </c>
      <c r="K1573" s="9" t="s">
        <v>629</v>
      </c>
      <c r="M1573" s="11" t="s">
        <v>629</v>
      </c>
      <c r="N1573" s="1" t="s">
        <v>533</v>
      </c>
    </row>
    <row r="1574" spans="1:14" x14ac:dyDescent="0.25">
      <c r="A1574">
        <v>1796</v>
      </c>
      <c r="B1574" t="s">
        <v>2</v>
      </c>
      <c r="C1574" t="s">
        <v>906</v>
      </c>
      <c r="D1574" t="s">
        <v>21</v>
      </c>
      <c r="E1574" t="s">
        <v>91</v>
      </c>
      <c r="F1574" t="s">
        <v>153</v>
      </c>
      <c r="G1574" t="s">
        <v>628</v>
      </c>
      <c r="H1574" s="1">
        <v>1016.0469088</v>
      </c>
      <c r="I1574" s="8">
        <v>163.04583333333332</v>
      </c>
      <c r="J1574" s="9">
        <v>54.348611111111104</v>
      </c>
      <c r="K1574" s="9">
        <v>55220.738317017771</v>
      </c>
      <c r="L1574" s="10">
        <v>3</v>
      </c>
      <c r="M1574" s="11">
        <v>2.952619582833182E-3</v>
      </c>
      <c r="N1574" s="1" t="s">
        <v>170</v>
      </c>
    </row>
    <row r="1575" spans="1:14" x14ac:dyDescent="0.25">
      <c r="A1575">
        <v>1796</v>
      </c>
      <c r="B1575" t="s">
        <v>2</v>
      </c>
      <c r="C1575" t="s">
        <v>906</v>
      </c>
      <c r="D1575" t="s">
        <v>57</v>
      </c>
      <c r="G1575" t="s">
        <v>629</v>
      </c>
      <c r="H1575" s="1">
        <v>0</v>
      </c>
      <c r="I1575" s="8">
        <v>1.1791666666666667</v>
      </c>
      <c r="K1575" s="9" t="s">
        <v>629</v>
      </c>
      <c r="M1575" s="11" t="s">
        <v>629</v>
      </c>
      <c r="N1575" s="1" t="s">
        <v>540</v>
      </c>
    </row>
    <row r="1576" spans="1:14" x14ac:dyDescent="0.25">
      <c r="A1576">
        <v>1796</v>
      </c>
      <c r="B1576" t="s">
        <v>2</v>
      </c>
      <c r="C1576" t="s">
        <v>906</v>
      </c>
      <c r="D1576" t="s">
        <v>71</v>
      </c>
      <c r="E1576" t="s">
        <v>142</v>
      </c>
      <c r="F1576" t="s">
        <v>625</v>
      </c>
      <c r="G1576" t="s">
        <v>156</v>
      </c>
      <c r="H1576" s="1">
        <v>12</v>
      </c>
      <c r="I1576" s="8">
        <v>13731.1</v>
      </c>
      <c r="J1576" s="9">
        <v>13731.1</v>
      </c>
      <c r="K1576" s="9">
        <v>164773.20000000001</v>
      </c>
      <c r="L1576" s="10">
        <v>1</v>
      </c>
      <c r="M1576" s="11">
        <v>8.3333333333333329E-2</v>
      </c>
      <c r="N1576" s="1" t="s">
        <v>522</v>
      </c>
    </row>
    <row r="1577" spans="1:14" x14ac:dyDescent="0.25">
      <c r="A1577">
        <v>1796</v>
      </c>
      <c r="B1577" t="s">
        <v>2</v>
      </c>
      <c r="C1577" t="s">
        <v>906</v>
      </c>
      <c r="D1577" t="s">
        <v>65</v>
      </c>
      <c r="E1577" t="s">
        <v>136</v>
      </c>
      <c r="F1577" t="s">
        <v>157</v>
      </c>
      <c r="G1577" t="s">
        <v>157</v>
      </c>
      <c r="H1577" s="1">
        <v>1</v>
      </c>
      <c r="I1577" s="8">
        <v>3.8333333333333335</v>
      </c>
      <c r="K1577" s="9">
        <v>0</v>
      </c>
      <c r="N1577" s="1" t="s">
        <v>484</v>
      </c>
    </row>
    <row r="1578" spans="1:14" x14ac:dyDescent="0.25">
      <c r="A1578">
        <v>1796</v>
      </c>
      <c r="B1578" t="s">
        <v>2</v>
      </c>
      <c r="C1578" t="s">
        <v>906</v>
      </c>
      <c r="D1578" t="s">
        <v>24</v>
      </c>
      <c r="E1578" t="s">
        <v>94</v>
      </c>
      <c r="F1578" t="s">
        <v>152</v>
      </c>
      <c r="G1578" t="s">
        <v>628</v>
      </c>
      <c r="H1578" s="1">
        <v>0.45359237000000002</v>
      </c>
      <c r="I1578" s="8">
        <v>8.5250000000000004</v>
      </c>
      <c r="J1578" s="9">
        <v>37.888888888888893</v>
      </c>
      <c r="K1578" s="9">
        <v>17.186110907777781</v>
      </c>
      <c r="L1578" s="10">
        <v>0.22500000000000001</v>
      </c>
      <c r="M1578" s="11">
        <v>0.49604008991597448</v>
      </c>
      <c r="N1578" s="1" t="s">
        <v>176</v>
      </c>
    </row>
    <row r="1579" spans="1:14" x14ac:dyDescent="0.25">
      <c r="A1579">
        <v>1796</v>
      </c>
      <c r="B1579" t="s">
        <v>2</v>
      </c>
      <c r="C1579" t="s">
        <v>906</v>
      </c>
      <c r="D1579" t="s">
        <v>25</v>
      </c>
      <c r="E1579" t="s">
        <v>95</v>
      </c>
      <c r="F1579" t="s">
        <v>151</v>
      </c>
      <c r="G1579" t="s">
        <v>628</v>
      </c>
      <c r="H1579" s="1">
        <v>50.802345440000003</v>
      </c>
      <c r="I1579" s="8">
        <v>1304.3583333333333</v>
      </c>
      <c r="J1579" s="9">
        <v>274.60175438596491</v>
      </c>
      <c r="K1579" s="9">
        <v>13950.413184745825</v>
      </c>
      <c r="L1579" s="10">
        <v>4.75</v>
      </c>
      <c r="M1579" s="11">
        <v>9.3499620123050756E-2</v>
      </c>
      <c r="N1579" s="1" t="s">
        <v>177</v>
      </c>
    </row>
    <row r="1580" spans="1:14" x14ac:dyDescent="0.25">
      <c r="A1580">
        <v>1796</v>
      </c>
      <c r="B1580" t="s">
        <v>2</v>
      </c>
      <c r="C1580" t="s">
        <v>906</v>
      </c>
      <c r="D1580" t="s">
        <v>31</v>
      </c>
      <c r="E1580" t="s">
        <v>101</v>
      </c>
      <c r="F1580" t="s">
        <v>155</v>
      </c>
      <c r="G1580" t="s">
        <v>630</v>
      </c>
      <c r="H1580" s="1">
        <v>1047.2287696757962</v>
      </c>
      <c r="I1580" s="8">
        <v>14.5</v>
      </c>
      <c r="J1580" s="9">
        <v>0.42151162790697677</v>
      </c>
      <c r="K1580" s="9">
        <v>441.41910349706529</v>
      </c>
      <c r="L1580" s="10">
        <v>34.4</v>
      </c>
      <c r="M1580" s="11">
        <v>3.2848600989685985E-2</v>
      </c>
      <c r="N1580" s="1" t="s">
        <v>732</v>
      </c>
    </row>
    <row r="1581" spans="1:14" x14ac:dyDescent="0.25">
      <c r="A1581">
        <v>1796</v>
      </c>
      <c r="B1581" t="s">
        <v>2</v>
      </c>
      <c r="C1581" t="s">
        <v>906</v>
      </c>
      <c r="D1581" t="s">
        <v>57</v>
      </c>
      <c r="G1581" t="s">
        <v>629</v>
      </c>
      <c r="H1581" s="1">
        <v>0</v>
      </c>
      <c r="I1581" s="8">
        <v>1.6208333333333333</v>
      </c>
      <c r="K1581" s="9" t="s">
        <v>629</v>
      </c>
      <c r="M1581" s="11" t="s">
        <v>629</v>
      </c>
      <c r="N1581" s="1" t="s">
        <v>822</v>
      </c>
    </row>
    <row r="1582" spans="1:14" x14ac:dyDescent="0.25">
      <c r="A1582">
        <v>1796</v>
      </c>
      <c r="B1582" t="s">
        <v>2</v>
      </c>
      <c r="C1582" t="s">
        <v>906</v>
      </c>
      <c r="D1582" t="s">
        <v>57</v>
      </c>
      <c r="G1582" t="s">
        <v>629</v>
      </c>
      <c r="H1582" s="1">
        <v>0</v>
      </c>
      <c r="I1582" s="8">
        <v>10.45</v>
      </c>
      <c r="K1582" s="9" t="s">
        <v>629</v>
      </c>
      <c r="M1582" s="11" t="s">
        <v>629</v>
      </c>
      <c r="N1582" s="1" t="s">
        <v>541</v>
      </c>
    </row>
    <row r="1583" spans="1:14" x14ac:dyDescent="0.25">
      <c r="A1583">
        <v>1796</v>
      </c>
      <c r="B1583" t="s">
        <v>2</v>
      </c>
      <c r="C1583" t="s">
        <v>906</v>
      </c>
      <c r="D1583" t="s">
        <v>57</v>
      </c>
      <c r="G1583" t="s">
        <v>629</v>
      </c>
      <c r="H1583" s="1">
        <v>0</v>
      </c>
      <c r="I1583" s="8">
        <v>1.0166666666666666</v>
      </c>
      <c r="K1583" s="9" t="s">
        <v>629</v>
      </c>
      <c r="M1583" s="11" t="s">
        <v>629</v>
      </c>
      <c r="N1583" s="1" t="s">
        <v>542</v>
      </c>
    </row>
    <row r="1584" spans="1:14" x14ac:dyDescent="0.25">
      <c r="A1584">
        <v>1796</v>
      </c>
      <c r="B1584" t="s">
        <v>2</v>
      </c>
      <c r="C1584" t="s">
        <v>906</v>
      </c>
      <c r="D1584" t="s">
        <v>57</v>
      </c>
      <c r="G1584" t="s">
        <v>629</v>
      </c>
      <c r="H1584" s="1">
        <v>0</v>
      </c>
      <c r="I1584" s="8">
        <v>1.5166666666666666</v>
      </c>
      <c r="K1584" s="9" t="s">
        <v>629</v>
      </c>
      <c r="M1584" s="11" t="s">
        <v>629</v>
      </c>
      <c r="N1584" s="1" t="s">
        <v>543</v>
      </c>
    </row>
    <row r="1585" spans="1:14" x14ac:dyDescent="0.25">
      <c r="A1585">
        <v>1796</v>
      </c>
      <c r="B1585" t="s">
        <v>2</v>
      </c>
      <c r="C1585" t="s">
        <v>906</v>
      </c>
      <c r="D1585" t="s">
        <v>74</v>
      </c>
      <c r="E1585" t="s">
        <v>145</v>
      </c>
      <c r="F1585" t="s">
        <v>157</v>
      </c>
      <c r="G1585" t="s">
        <v>157</v>
      </c>
      <c r="H1585" s="1">
        <v>1</v>
      </c>
      <c r="I1585" s="8">
        <v>0.93333333333333335</v>
      </c>
      <c r="K1585" s="9">
        <v>0</v>
      </c>
      <c r="N1585" s="1" t="s">
        <v>544</v>
      </c>
    </row>
    <row r="1586" spans="1:14" x14ac:dyDescent="0.25">
      <c r="A1586">
        <v>1796</v>
      </c>
      <c r="B1586" t="s">
        <v>2</v>
      </c>
      <c r="C1586" t="s">
        <v>906</v>
      </c>
      <c r="D1586" t="s">
        <v>46</v>
      </c>
      <c r="E1586" t="s">
        <v>116</v>
      </c>
      <c r="F1586" t="s">
        <v>152</v>
      </c>
      <c r="G1586" t="s">
        <v>628</v>
      </c>
      <c r="H1586" s="1">
        <v>0.45359237000000002</v>
      </c>
      <c r="I1586" s="8">
        <v>8.6041666666666661</v>
      </c>
      <c r="J1586" s="9">
        <v>295</v>
      </c>
      <c r="K1586" s="9">
        <v>133.80974915000002</v>
      </c>
      <c r="L1586" s="10">
        <v>2.9166666666666667E-2</v>
      </c>
      <c r="M1586" s="11">
        <v>6.4301493137255944E-2</v>
      </c>
      <c r="N1586" s="1" t="s">
        <v>463</v>
      </c>
    </row>
    <row r="1587" spans="1:14" x14ac:dyDescent="0.25">
      <c r="A1587">
        <v>1796</v>
      </c>
      <c r="B1587" t="s">
        <v>2</v>
      </c>
      <c r="C1587" t="s">
        <v>906</v>
      </c>
      <c r="D1587" t="s">
        <v>57</v>
      </c>
      <c r="E1587" t="s">
        <v>127</v>
      </c>
      <c r="F1587" t="s">
        <v>157</v>
      </c>
      <c r="G1587" t="s">
        <v>157</v>
      </c>
      <c r="H1587" s="1">
        <v>1</v>
      </c>
      <c r="I1587" s="8">
        <v>220.52083333333334</v>
      </c>
      <c r="K1587" s="9">
        <v>0</v>
      </c>
      <c r="N1587" s="1" t="s">
        <v>447</v>
      </c>
    </row>
    <row r="1588" spans="1:14" x14ac:dyDescent="0.25">
      <c r="A1588">
        <v>1796</v>
      </c>
      <c r="B1588" t="s">
        <v>3</v>
      </c>
      <c r="C1588" t="s">
        <v>900</v>
      </c>
      <c r="D1588" t="s">
        <v>66</v>
      </c>
      <c r="E1588" t="s">
        <v>137</v>
      </c>
      <c r="F1588" t="s">
        <v>151</v>
      </c>
      <c r="G1588" t="s">
        <v>628</v>
      </c>
      <c r="H1588" s="1">
        <v>50.802345440000003</v>
      </c>
      <c r="I1588" s="8">
        <v>3.8333333333333335</v>
      </c>
      <c r="J1588" s="9">
        <v>0.47916666666666669</v>
      </c>
      <c r="K1588" s="9">
        <v>24.342790523333335</v>
      </c>
      <c r="L1588" s="10">
        <v>8</v>
      </c>
      <c r="M1588" s="11">
        <v>0.15747304441776969</v>
      </c>
      <c r="N1588" s="1" t="s">
        <v>487</v>
      </c>
    </row>
    <row r="1589" spans="1:14" x14ac:dyDescent="0.25">
      <c r="A1589">
        <v>1796</v>
      </c>
      <c r="B1589" t="s">
        <v>3</v>
      </c>
      <c r="C1589" t="s">
        <v>900</v>
      </c>
      <c r="D1589" t="s">
        <v>66</v>
      </c>
      <c r="E1589" t="s">
        <v>137</v>
      </c>
      <c r="F1589" t="s">
        <v>151</v>
      </c>
      <c r="G1589" t="s">
        <v>628</v>
      </c>
      <c r="H1589" s="1">
        <v>50.802345440000003</v>
      </c>
      <c r="I1589" s="8">
        <v>0.45</v>
      </c>
      <c r="J1589" s="9">
        <v>5.6250000000000001E-2</v>
      </c>
      <c r="K1589" s="9">
        <v>2.8576319310000002</v>
      </c>
      <c r="L1589" s="10">
        <v>8</v>
      </c>
      <c r="M1589" s="11">
        <v>0.15747304441776969</v>
      </c>
      <c r="N1589" s="1" t="s">
        <v>545</v>
      </c>
    </row>
    <row r="1590" spans="1:14" x14ac:dyDescent="0.25">
      <c r="A1590">
        <v>1796</v>
      </c>
      <c r="B1590" t="s">
        <v>3</v>
      </c>
      <c r="C1590" t="s">
        <v>900</v>
      </c>
      <c r="D1590" t="s">
        <v>57</v>
      </c>
      <c r="G1590" t="s">
        <v>629</v>
      </c>
      <c r="H1590" s="1">
        <v>0</v>
      </c>
      <c r="I1590" s="8">
        <v>28</v>
      </c>
      <c r="K1590" s="9" t="s">
        <v>629</v>
      </c>
      <c r="M1590" s="11" t="s">
        <v>629</v>
      </c>
      <c r="N1590" s="1" t="s">
        <v>479</v>
      </c>
    </row>
    <row r="1591" spans="1:14" x14ac:dyDescent="0.25">
      <c r="A1591">
        <v>1796</v>
      </c>
      <c r="B1591" t="s">
        <v>3</v>
      </c>
      <c r="C1591" t="s">
        <v>900</v>
      </c>
      <c r="D1591" t="s">
        <v>57</v>
      </c>
      <c r="G1591" t="s">
        <v>629</v>
      </c>
      <c r="H1591" s="1">
        <v>0</v>
      </c>
      <c r="I1591" s="8">
        <v>12.583333333333334</v>
      </c>
      <c r="K1591" s="9" t="s">
        <v>629</v>
      </c>
      <c r="M1591" s="11" t="s">
        <v>629</v>
      </c>
      <c r="N1591" s="1" t="s">
        <v>546</v>
      </c>
    </row>
    <row r="1592" spans="1:14" x14ac:dyDescent="0.25">
      <c r="A1592">
        <v>1796</v>
      </c>
      <c r="B1592" t="s">
        <v>3</v>
      </c>
      <c r="C1592" t="s">
        <v>900</v>
      </c>
      <c r="D1592" t="s">
        <v>51</v>
      </c>
      <c r="E1592" t="s">
        <v>121</v>
      </c>
      <c r="F1592" t="s">
        <v>152</v>
      </c>
      <c r="G1592" t="s">
        <v>628</v>
      </c>
      <c r="H1592" s="1">
        <v>0.45359237000000002</v>
      </c>
      <c r="I1592" s="8">
        <v>7586.666666666667</v>
      </c>
      <c r="J1592" s="9">
        <v>10838.095238095239</v>
      </c>
      <c r="K1592" s="9">
        <v>4916.0773053333342</v>
      </c>
      <c r="L1592" s="10">
        <v>0.7</v>
      </c>
      <c r="M1592" s="11">
        <v>1.5432358352941429</v>
      </c>
      <c r="N1592" s="1" t="s">
        <v>538</v>
      </c>
    </row>
    <row r="1593" spans="1:14" x14ac:dyDescent="0.25">
      <c r="A1593">
        <v>1796</v>
      </c>
      <c r="B1593" t="s">
        <v>3</v>
      </c>
      <c r="C1593" t="s">
        <v>900</v>
      </c>
      <c r="D1593" t="s">
        <v>57</v>
      </c>
      <c r="G1593" t="s">
        <v>629</v>
      </c>
      <c r="H1593" s="1">
        <v>0</v>
      </c>
      <c r="I1593" s="8">
        <v>2.25</v>
      </c>
      <c r="K1593" s="9" t="s">
        <v>629</v>
      </c>
      <c r="M1593" s="11" t="s">
        <v>629</v>
      </c>
      <c r="N1593" s="1" t="s">
        <v>547</v>
      </c>
    </row>
    <row r="1594" spans="1:14" x14ac:dyDescent="0.25">
      <c r="A1594">
        <v>1796</v>
      </c>
      <c r="B1594" t="s">
        <v>3</v>
      </c>
      <c r="C1594" t="s">
        <v>900</v>
      </c>
      <c r="D1594" t="s">
        <v>57</v>
      </c>
      <c r="G1594" t="s">
        <v>629</v>
      </c>
      <c r="H1594" s="1">
        <v>0</v>
      </c>
      <c r="I1594" s="8">
        <v>94.370833333333337</v>
      </c>
      <c r="K1594" s="9" t="s">
        <v>629</v>
      </c>
      <c r="M1594" s="11" t="s">
        <v>629</v>
      </c>
      <c r="N1594" s="1" t="s">
        <v>823</v>
      </c>
    </row>
    <row r="1595" spans="1:14" x14ac:dyDescent="0.25">
      <c r="A1595">
        <v>1796</v>
      </c>
      <c r="B1595" t="s">
        <v>3</v>
      </c>
      <c r="C1595" t="s">
        <v>900</v>
      </c>
      <c r="D1595" t="s">
        <v>19</v>
      </c>
      <c r="E1595" t="s">
        <v>89</v>
      </c>
      <c r="F1595" t="s">
        <v>152</v>
      </c>
      <c r="G1595" t="s">
        <v>628</v>
      </c>
      <c r="H1595" s="1">
        <v>0.45359237000000002</v>
      </c>
      <c r="I1595" s="8">
        <v>142.95416666666668</v>
      </c>
      <c r="J1595" s="9">
        <v>1.0211011904761906</v>
      </c>
      <c r="K1595" s="9">
        <v>0.46316370899791676</v>
      </c>
      <c r="L1595" s="10">
        <v>140</v>
      </c>
      <c r="M1595" s="11">
        <v>308.64716705882859</v>
      </c>
      <c r="N1595" s="1" t="s">
        <v>737</v>
      </c>
    </row>
    <row r="1596" spans="1:14" x14ac:dyDescent="0.25">
      <c r="A1596">
        <v>1796</v>
      </c>
      <c r="B1596" t="s">
        <v>3</v>
      </c>
      <c r="C1596" t="s">
        <v>900</v>
      </c>
      <c r="D1596" t="s">
        <v>15</v>
      </c>
      <c r="E1596" t="s">
        <v>85</v>
      </c>
      <c r="F1596" t="s">
        <v>151</v>
      </c>
      <c r="G1596" t="s">
        <v>628</v>
      </c>
      <c r="H1596" s="1">
        <v>50.802345440000003</v>
      </c>
      <c r="I1596" s="8">
        <v>7.9208333333333334</v>
      </c>
      <c r="J1596" s="9">
        <v>1.320138888888889</v>
      </c>
      <c r="K1596" s="9">
        <v>67.066151862111113</v>
      </c>
      <c r="L1596" s="10">
        <v>6</v>
      </c>
      <c r="M1596" s="11">
        <v>0.11810478331332727</v>
      </c>
      <c r="N1596" s="1" t="s">
        <v>165</v>
      </c>
    </row>
    <row r="1597" spans="1:14" x14ac:dyDescent="0.25">
      <c r="A1597">
        <v>1796</v>
      </c>
      <c r="B1597" t="s">
        <v>3</v>
      </c>
      <c r="C1597" t="s">
        <v>900</v>
      </c>
      <c r="D1597" t="s">
        <v>57</v>
      </c>
      <c r="G1597" t="s">
        <v>629</v>
      </c>
      <c r="H1597" s="1">
        <v>0</v>
      </c>
      <c r="I1597" s="8">
        <v>369.33333333333331</v>
      </c>
      <c r="K1597" s="9" t="s">
        <v>629</v>
      </c>
      <c r="M1597" s="11" t="s">
        <v>629</v>
      </c>
      <c r="N1597" s="1" t="s">
        <v>808</v>
      </c>
    </row>
    <row r="1598" spans="1:14" x14ac:dyDescent="0.25">
      <c r="A1598">
        <v>1796</v>
      </c>
      <c r="B1598" t="s">
        <v>3</v>
      </c>
      <c r="C1598" t="s">
        <v>900</v>
      </c>
      <c r="D1598" t="s">
        <v>36</v>
      </c>
      <c r="E1598" t="s">
        <v>106</v>
      </c>
      <c r="F1598" t="s">
        <v>151</v>
      </c>
      <c r="G1598" t="s">
        <v>628</v>
      </c>
      <c r="H1598" s="1">
        <v>50.802345440000003</v>
      </c>
      <c r="I1598" s="8">
        <v>3000</v>
      </c>
      <c r="J1598" s="9">
        <v>4000</v>
      </c>
      <c r="K1598" s="9">
        <v>203209.38176000002</v>
      </c>
      <c r="L1598" s="10">
        <v>0.75</v>
      </c>
      <c r="M1598" s="11">
        <v>1.4763097914165907E-2</v>
      </c>
      <c r="N1598" s="1" t="s">
        <v>652</v>
      </c>
    </row>
    <row r="1599" spans="1:14" x14ac:dyDescent="0.25">
      <c r="A1599">
        <v>1796</v>
      </c>
      <c r="B1599" t="s">
        <v>3</v>
      </c>
      <c r="C1599" t="s">
        <v>900</v>
      </c>
      <c r="D1599" t="s">
        <v>57</v>
      </c>
      <c r="G1599" t="s">
        <v>629</v>
      </c>
      <c r="H1599" s="1">
        <v>0</v>
      </c>
      <c r="I1599" s="8">
        <v>5.166666666666667</v>
      </c>
      <c r="K1599" s="9" t="s">
        <v>629</v>
      </c>
      <c r="M1599" s="11" t="s">
        <v>629</v>
      </c>
      <c r="N1599" s="1" t="s">
        <v>824</v>
      </c>
    </row>
    <row r="1600" spans="1:14" x14ac:dyDescent="0.25">
      <c r="A1600">
        <v>1796</v>
      </c>
      <c r="B1600" t="s">
        <v>3</v>
      </c>
      <c r="C1600" t="s">
        <v>900</v>
      </c>
      <c r="D1600" t="s">
        <v>57</v>
      </c>
      <c r="G1600" t="s">
        <v>629</v>
      </c>
      <c r="H1600" s="1">
        <v>0</v>
      </c>
      <c r="I1600" s="8">
        <v>1.6666666666666667</v>
      </c>
      <c r="K1600" s="9" t="s">
        <v>629</v>
      </c>
      <c r="M1600" s="11" t="s">
        <v>629</v>
      </c>
      <c r="N1600" s="1" t="s">
        <v>825</v>
      </c>
    </row>
    <row r="1601" spans="1:14" x14ac:dyDescent="0.25">
      <c r="A1601">
        <v>1796</v>
      </c>
      <c r="B1601" t="s">
        <v>3</v>
      </c>
      <c r="C1601" t="s">
        <v>900</v>
      </c>
      <c r="D1601" t="s">
        <v>49</v>
      </c>
      <c r="E1601" t="s">
        <v>119</v>
      </c>
      <c r="F1601" t="s">
        <v>151</v>
      </c>
      <c r="G1601" t="s">
        <v>628</v>
      </c>
      <c r="H1601" s="1">
        <v>50.802345440000003</v>
      </c>
      <c r="I1601" s="8">
        <v>346.25416666666666</v>
      </c>
      <c r="J1601" s="9">
        <v>251.82121212121211</v>
      </c>
      <c r="K1601" s="9">
        <v>12793.108207301333</v>
      </c>
      <c r="L1601" s="10">
        <v>1.375</v>
      </c>
      <c r="M1601" s="11">
        <v>2.7065679509304167E-2</v>
      </c>
      <c r="N1601" s="1" t="s">
        <v>774</v>
      </c>
    </row>
    <row r="1602" spans="1:14" x14ac:dyDescent="0.25">
      <c r="A1602">
        <v>1796</v>
      </c>
      <c r="B1602" t="s">
        <v>3</v>
      </c>
      <c r="C1602" t="s">
        <v>900</v>
      </c>
      <c r="D1602" t="s">
        <v>57</v>
      </c>
      <c r="G1602" t="s">
        <v>629</v>
      </c>
      <c r="H1602" s="1">
        <v>0</v>
      </c>
      <c r="I1602" s="8">
        <v>68.599999999999994</v>
      </c>
      <c r="K1602" s="9" t="s">
        <v>629</v>
      </c>
      <c r="M1602" s="11" t="s">
        <v>629</v>
      </c>
      <c r="N1602" s="1" t="s">
        <v>826</v>
      </c>
    </row>
    <row r="1603" spans="1:14" x14ac:dyDescent="0.25">
      <c r="A1603">
        <v>1796</v>
      </c>
      <c r="B1603" t="s">
        <v>3</v>
      </c>
      <c r="C1603" t="s">
        <v>900</v>
      </c>
      <c r="D1603" t="s">
        <v>60</v>
      </c>
      <c r="E1603" t="s">
        <v>131</v>
      </c>
      <c r="F1603" t="s">
        <v>157</v>
      </c>
      <c r="G1603" t="s">
        <v>157</v>
      </c>
      <c r="H1603" s="1">
        <v>1</v>
      </c>
      <c r="I1603" s="8">
        <v>54</v>
      </c>
      <c r="K1603" s="9">
        <v>0</v>
      </c>
      <c r="N1603" s="1" t="s">
        <v>477</v>
      </c>
    </row>
    <row r="1604" spans="1:14" x14ac:dyDescent="0.25">
      <c r="A1604">
        <v>1796</v>
      </c>
      <c r="B1604" t="s">
        <v>3</v>
      </c>
      <c r="C1604" t="s">
        <v>900</v>
      </c>
      <c r="D1604" t="s">
        <v>57</v>
      </c>
      <c r="G1604" t="s">
        <v>629</v>
      </c>
      <c r="H1604" s="1">
        <v>0</v>
      </c>
      <c r="I1604" s="8">
        <v>19</v>
      </c>
      <c r="K1604" s="9" t="s">
        <v>629</v>
      </c>
      <c r="M1604" s="11" t="s">
        <v>629</v>
      </c>
      <c r="N1604" s="1" t="s">
        <v>548</v>
      </c>
    </row>
    <row r="1605" spans="1:14" x14ac:dyDescent="0.25">
      <c r="A1605">
        <v>1796</v>
      </c>
      <c r="B1605" t="s">
        <v>3</v>
      </c>
      <c r="C1605" t="s">
        <v>900</v>
      </c>
      <c r="D1605" t="s">
        <v>57</v>
      </c>
      <c r="G1605" t="s">
        <v>629</v>
      </c>
      <c r="H1605" s="1">
        <v>0</v>
      </c>
      <c r="I1605" s="8">
        <v>1.25</v>
      </c>
      <c r="K1605" s="9" t="s">
        <v>629</v>
      </c>
      <c r="M1605" s="11" t="s">
        <v>629</v>
      </c>
      <c r="N1605" s="1" t="s">
        <v>476</v>
      </c>
    </row>
    <row r="1606" spans="1:14" x14ac:dyDescent="0.25">
      <c r="A1606">
        <v>1796</v>
      </c>
      <c r="B1606" t="s">
        <v>3</v>
      </c>
      <c r="C1606" t="s">
        <v>900</v>
      </c>
      <c r="D1606" t="s">
        <v>57</v>
      </c>
      <c r="G1606" t="s">
        <v>629</v>
      </c>
      <c r="H1606" s="1">
        <v>0</v>
      </c>
      <c r="I1606" s="8">
        <v>264</v>
      </c>
      <c r="K1606" s="9" t="s">
        <v>629</v>
      </c>
      <c r="M1606" s="11" t="s">
        <v>629</v>
      </c>
      <c r="N1606" s="1" t="s">
        <v>742</v>
      </c>
    </row>
    <row r="1607" spans="1:14" x14ac:dyDescent="0.25">
      <c r="A1607">
        <v>1796</v>
      </c>
      <c r="B1607" t="s">
        <v>3</v>
      </c>
      <c r="C1607" t="s">
        <v>900</v>
      </c>
      <c r="D1607" t="s">
        <v>74</v>
      </c>
      <c r="E1607" t="s">
        <v>145</v>
      </c>
      <c r="F1607" t="s">
        <v>157</v>
      </c>
      <c r="G1607" t="s">
        <v>157</v>
      </c>
      <c r="H1607" s="1">
        <v>1</v>
      </c>
      <c r="I1607" s="8">
        <v>5</v>
      </c>
      <c r="K1607" s="9">
        <v>0</v>
      </c>
      <c r="N1607" s="1" t="s">
        <v>544</v>
      </c>
    </row>
    <row r="1608" spans="1:14" x14ac:dyDescent="0.25">
      <c r="A1608">
        <v>1796</v>
      </c>
      <c r="B1608" t="s">
        <v>3</v>
      </c>
      <c r="C1608" t="s">
        <v>900</v>
      </c>
      <c r="D1608" t="s">
        <v>57</v>
      </c>
      <c r="G1608" t="s">
        <v>629</v>
      </c>
      <c r="H1608" s="1">
        <v>0</v>
      </c>
      <c r="I1608" s="8">
        <v>111.02500000000001</v>
      </c>
      <c r="K1608" s="9" t="s">
        <v>629</v>
      </c>
      <c r="M1608" s="11" t="s">
        <v>629</v>
      </c>
      <c r="N1608" s="1" t="s">
        <v>549</v>
      </c>
    </row>
    <row r="1609" spans="1:14" x14ac:dyDescent="0.25">
      <c r="A1609">
        <v>1796</v>
      </c>
      <c r="B1609" t="s">
        <v>3</v>
      </c>
      <c r="C1609" t="s">
        <v>900</v>
      </c>
      <c r="D1609" t="s">
        <v>57</v>
      </c>
      <c r="E1609" t="s">
        <v>127</v>
      </c>
      <c r="F1609" t="s">
        <v>157</v>
      </c>
      <c r="G1609" t="s">
        <v>157</v>
      </c>
      <c r="H1609" s="1">
        <v>1</v>
      </c>
      <c r="I1609" s="8">
        <v>1545.35</v>
      </c>
      <c r="K1609" s="9">
        <v>0</v>
      </c>
      <c r="N1609" s="1" t="s">
        <v>447</v>
      </c>
    </row>
    <row r="1610" spans="1:14" x14ac:dyDescent="0.25">
      <c r="A1610">
        <v>1797</v>
      </c>
      <c r="B1610" t="s">
        <v>2</v>
      </c>
      <c r="C1610" t="s">
        <v>906</v>
      </c>
      <c r="D1610" t="s">
        <v>11</v>
      </c>
      <c r="E1610" t="s">
        <v>81</v>
      </c>
      <c r="F1610" t="s">
        <v>151</v>
      </c>
      <c r="G1610" t="s">
        <v>628</v>
      </c>
      <c r="H1610" s="1">
        <v>50.802345440000003</v>
      </c>
      <c r="I1610" s="8">
        <v>3206.1166666666668</v>
      </c>
      <c r="J1610" s="9">
        <v>1221.3777777777777</v>
      </c>
      <c r="K1610" s="9">
        <v>62048.855779406222</v>
      </c>
      <c r="L1610" s="10">
        <v>2.625</v>
      </c>
      <c r="M1610" s="11">
        <v>5.1670842699580687E-2</v>
      </c>
      <c r="N1610" s="1" t="s">
        <v>631</v>
      </c>
    </row>
    <row r="1611" spans="1:14" x14ac:dyDescent="0.25">
      <c r="A1611">
        <v>1797</v>
      </c>
      <c r="B1611" t="s">
        <v>2</v>
      </c>
      <c r="C1611" t="s">
        <v>906</v>
      </c>
      <c r="D1611" t="s">
        <v>12</v>
      </c>
      <c r="E1611" t="s">
        <v>82</v>
      </c>
      <c r="F1611" t="s">
        <v>152</v>
      </c>
      <c r="G1611" t="s">
        <v>628</v>
      </c>
      <c r="H1611" s="1">
        <v>0.45359237000000002</v>
      </c>
      <c r="I1611" s="8">
        <v>829.43333333333328</v>
      </c>
      <c r="J1611" s="9">
        <v>3686.37037037037</v>
      </c>
      <c r="K1611" s="9">
        <v>1672.1094729940739</v>
      </c>
      <c r="L1611" s="10">
        <v>0.22500000000000001</v>
      </c>
      <c r="M1611" s="11">
        <v>0.49604008991597459</v>
      </c>
      <c r="N1611" s="1" t="s">
        <v>633</v>
      </c>
    </row>
    <row r="1612" spans="1:14" x14ac:dyDescent="0.25">
      <c r="A1612">
        <v>1797</v>
      </c>
      <c r="B1612" t="s">
        <v>2</v>
      </c>
      <c r="C1612" t="s">
        <v>906</v>
      </c>
      <c r="D1612" t="s">
        <v>13</v>
      </c>
      <c r="E1612" t="s">
        <v>83</v>
      </c>
      <c r="F1612" t="s">
        <v>151</v>
      </c>
      <c r="G1612" t="s">
        <v>628</v>
      </c>
      <c r="H1612" s="1">
        <v>50.802345440000003</v>
      </c>
      <c r="I1612" s="8">
        <v>1275.6833333333334</v>
      </c>
      <c r="J1612" s="9">
        <v>600.32156862745103</v>
      </c>
      <c r="K1612" s="9">
        <v>30497.743704494434</v>
      </c>
      <c r="L1612" s="10">
        <v>2.125</v>
      </c>
      <c r="M1612" s="11">
        <v>4.1828777423470076E-2</v>
      </c>
      <c r="N1612" s="1" t="s">
        <v>672</v>
      </c>
    </row>
    <row r="1613" spans="1:14" x14ac:dyDescent="0.25">
      <c r="A1613">
        <v>1797</v>
      </c>
      <c r="B1613" t="s">
        <v>2</v>
      </c>
      <c r="C1613" t="s">
        <v>906</v>
      </c>
      <c r="D1613" t="s">
        <v>50</v>
      </c>
      <c r="E1613" t="s">
        <v>120</v>
      </c>
      <c r="F1613" t="s">
        <v>152</v>
      </c>
      <c r="G1613" t="s">
        <v>628</v>
      </c>
      <c r="H1613" s="1">
        <v>0.45359237000000002</v>
      </c>
      <c r="I1613" s="8">
        <v>258</v>
      </c>
      <c r="J1613" s="9">
        <v>6192</v>
      </c>
      <c r="K1613" s="9">
        <v>2808.64395504</v>
      </c>
      <c r="L1613" s="10">
        <v>4.1666666666666664E-2</v>
      </c>
      <c r="M1613" s="11">
        <v>9.1859275910365662E-2</v>
      </c>
      <c r="N1613" s="1" t="s">
        <v>782</v>
      </c>
    </row>
    <row r="1614" spans="1:14" x14ac:dyDescent="0.25">
      <c r="A1614">
        <v>1797</v>
      </c>
      <c r="B1614" t="s">
        <v>2</v>
      </c>
      <c r="C1614" t="s">
        <v>906</v>
      </c>
      <c r="D1614" t="s">
        <v>38</v>
      </c>
      <c r="E1614" t="s">
        <v>108</v>
      </c>
      <c r="F1614" t="s">
        <v>151</v>
      </c>
      <c r="G1614" t="s">
        <v>628</v>
      </c>
      <c r="H1614" s="1">
        <v>50.802345440000003</v>
      </c>
      <c r="I1614" s="8">
        <v>1791.1958333333334</v>
      </c>
      <c r="J1614" s="9">
        <v>842.91568627450988</v>
      </c>
      <c r="K1614" s="9">
        <v>42822.093870912322</v>
      </c>
      <c r="L1614" s="10">
        <v>2.125</v>
      </c>
      <c r="M1614" s="11">
        <v>4.1828777423470069E-2</v>
      </c>
      <c r="N1614" s="1" t="s">
        <v>719</v>
      </c>
    </row>
    <row r="1615" spans="1:14" x14ac:dyDescent="0.25">
      <c r="A1615">
        <v>1797</v>
      </c>
      <c r="B1615" t="s">
        <v>2</v>
      </c>
      <c r="C1615" t="s">
        <v>906</v>
      </c>
      <c r="D1615" t="s">
        <v>33</v>
      </c>
      <c r="E1615" t="s">
        <v>103</v>
      </c>
      <c r="F1615" t="s">
        <v>151</v>
      </c>
      <c r="G1615" t="s">
        <v>628</v>
      </c>
      <c r="H1615" s="1">
        <v>50.802345440000003</v>
      </c>
      <c r="I1615" s="8">
        <v>2164.1708333333331</v>
      </c>
      <c r="J1615" s="9">
        <v>2164.1708333333331</v>
      </c>
      <c r="K1615" s="9">
        <v>109944.95426617266</v>
      </c>
      <c r="L1615" s="10">
        <v>1</v>
      </c>
      <c r="M1615" s="11">
        <v>1.9684130552221211E-2</v>
      </c>
      <c r="N1615" s="1" t="s">
        <v>659</v>
      </c>
    </row>
    <row r="1616" spans="1:14" x14ac:dyDescent="0.25">
      <c r="A1616">
        <v>1797</v>
      </c>
      <c r="B1616" t="s">
        <v>2</v>
      </c>
      <c r="C1616" t="s">
        <v>906</v>
      </c>
      <c r="D1616" t="s">
        <v>57</v>
      </c>
      <c r="E1616" t="s">
        <v>128</v>
      </c>
      <c r="F1616" t="s">
        <v>157</v>
      </c>
      <c r="G1616" t="s">
        <v>157</v>
      </c>
      <c r="H1616" s="1">
        <v>1</v>
      </c>
      <c r="I1616" s="8">
        <v>1794.4208333333333</v>
      </c>
      <c r="K1616" s="9">
        <v>0</v>
      </c>
      <c r="N1616" s="1" t="s">
        <v>722</v>
      </c>
    </row>
    <row r="1617" spans="1:14" x14ac:dyDescent="0.25">
      <c r="A1617">
        <v>1797</v>
      </c>
      <c r="B1617" t="s">
        <v>2</v>
      </c>
      <c r="C1617" t="s">
        <v>906</v>
      </c>
      <c r="D1617" t="s">
        <v>47</v>
      </c>
      <c r="E1617" t="s">
        <v>117</v>
      </c>
      <c r="F1617" t="s">
        <v>153</v>
      </c>
      <c r="G1617" t="s">
        <v>628</v>
      </c>
      <c r="H1617" s="1">
        <v>1016.0469088</v>
      </c>
      <c r="I1617" s="8">
        <v>284.12916666666666</v>
      </c>
      <c r="J1617" s="9">
        <v>17.219949494949496</v>
      </c>
      <c r="K1617" s="9">
        <v>17496.276454035557</v>
      </c>
      <c r="L1617" s="10">
        <v>16.5</v>
      </c>
      <c r="M1617" s="11">
        <v>1.62394077055825E-2</v>
      </c>
      <c r="N1617" s="1" t="s">
        <v>723</v>
      </c>
    </row>
    <row r="1618" spans="1:14" x14ac:dyDescent="0.25">
      <c r="A1618">
        <v>1797</v>
      </c>
      <c r="B1618" t="s">
        <v>2</v>
      </c>
      <c r="C1618" t="s">
        <v>906</v>
      </c>
      <c r="D1618" t="s">
        <v>62</v>
      </c>
      <c r="E1618" t="s">
        <v>133</v>
      </c>
      <c r="F1618" t="s">
        <v>153</v>
      </c>
      <c r="G1618" t="s">
        <v>628</v>
      </c>
      <c r="H1618" s="1">
        <v>1016.0469088</v>
      </c>
      <c r="I1618" s="8">
        <v>3.8624999999999998</v>
      </c>
      <c r="J1618" s="9">
        <v>0.48281249999999998</v>
      </c>
      <c r="K1618" s="9">
        <v>490.56014815499998</v>
      </c>
      <c r="L1618" s="10">
        <v>8</v>
      </c>
      <c r="M1618" s="11">
        <v>7.8736522208884847E-3</v>
      </c>
      <c r="N1618" s="1" t="s">
        <v>811</v>
      </c>
    </row>
    <row r="1619" spans="1:14" x14ac:dyDescent="0.25">
      <c r="A1619">
        <v>1797</v>
      </c>
      <c r="B1619" t="s">
        <v>2</v>
      </c>
      <c r="C1619" t="s">
        <v>906</v>
      </c>
      <c r="D1619" t="s">
        <v>28</v>
      </c>
      <c r="E1619" t="s">
        <v>98</v>
      </c>
      <c r="F1619" t="s">
        <v>153</v>
      </c>
      <c r="G1619" t="s">
        <v>628</v>
      </c>
      <c r="H1619" s="1">
        <v>1016.0469088</v>
      </c>
      <c r="I1619" s="8">
        <v>10536.708333333334</v>
      </c>
      <c r="J1619" s="9">
        <v>263.41770833333334</v>
      </c>
      <c r="K1619" s="9">
        <v>267644.74827526335</v>
      </c>
      <c r="L1619" s="10">
        <v>40</v>
      </c>
      <c r="M1619" s="11">
        <v>3.9368261104442422E-2</v>
      </c>
      <c r="N1619" s="1" t="s">
        <v>720</v>
      </c>
    </row>
    <row r="1620" spans="1:14" x14ac:dyDescent="0.25">
      <c r="A1620">
        <v>1797</v>
      </c>
      <c r="B1620" t="s">
        <v>2</v>
      </c>
      <c r="C1620" t="s">
        <v>906</v>
      </c>
      <c r="D1620" t="s">
        <v>15</v>
      </c>
      <c r="E1620" t="s">
        <v>85</v>
      </c>
      <c r="F1620" t="s">
        <v>151</v>
      </c>
      <c r="G1620" t="s">
        <v>628</v>
      </c>
      <c r="H1620" s="1">
        <v>50.802345440000003</v>
      </c>
      <c r="I1620" s="8">
        <v>10945.033333333333</v>
      </c>
      <c r="J1620" s="9">
        <v>1824.1722222222222</v>
      </c>
      <c r="K1620" s="9">
        <v>92672.227375385788</v>
      </c>
      <c r="L1620" s="10">
        <v>6</v>
      </c>
      <c r="M1620" s="11">
        <v>0.11810478331332726</v>
      </c>
      <c r="N1620" s="1" t="s">
        <v>165</v>
      </c>
    </row>
    <row r="1621" spans="1:14" x14ac:dyDescent="0.25">
      <c r="A1621">
        <v>1797</v>
      </c>
      <c r="B1621" t="s">
        <v>2</v>
      </c>
      <c r="C1621" t="s">
        <v>906</v>
      </c>
      <c r="D1621" t="s">
        <v>16</v>
      </c>
      <c r="E1621" t="s">
        <v>86</v>
      </c>
      <c r="F1621" t="s">
        <v>152</v>
      </c>
      <c r="G1621" t="s">
        <v>628</v>
      </c>
      <c r="H1621" s="1">
        <v>0.45359237000000002</v>
      </c>
      <c r="I1621" s="8">
        <v>344.66666666666669</v>
      </c>
      <c r="J1621" s="9">
        <v>574.44444444444446</v>
      </c>
      <c r="K1621" s="9">
        <v>260.5636169888889</v>
      </c>
      <c r="L1621" s="10">
        <v>0.6</v>
      </c>
      <c r="M1621" s="11">
        <v>1.3227735731092656</v>
      </c>
      <c r="N1621" s="1" t="s">
        <v>481</v>
      </c>
    </row>
    <row r="1622" spans="1:14" x14ac:dyDescent="0.25">
      <c r="A1622">
        <v>1797</v>
      </c>
      <c r="B1622" t="s">
        <v>2</v>
      </c>
      <c r="C1622" t="s">
        <v>906</v>
      </c>
      <c r="D1622" t="s">
        <v>17</v>
      </c>
      <c r="E1622" t="s">
        <v>87</v>
      </c>
      <c r="F1622" t="s">
        <v>151</v>
      </c>
      <c r="G1622" t="s">
        <v>628</v>
      </c>
      <c r="H1622" s="1">
        <v>50.802345440000003</v>
      </c>
      <c r="I1622" s="8">
        <v>807.04583333333335</v>
      </c>
      <c r="J1622" s="9">
        <v>358.68703703703704</v>
      </c>
      <c r="K1622" s="9">
        <v>18222.14276040563</v>
      </c>
      <c r="L1622" s="10">
        <v>2.25</v>
      </c>
      <c r="M1622" s="11">
        <v>4.428929374249773E-2</v>
      </c>
      <c r="N1622" s="1" t="s">
        <v>807</v>
      </c>
    </row>
    <row r="1623" spans="1:14" x14ac:dyDescent="0.25">
      <c r="A1623">
        <v>1797</v>
      </c>
      <c r="B1623" t="s">
        <v>2</v>
      </c>
      <c r="C1623" t="s">
        <v>906</v>
      </c>
      <c r="D1623" t="s">
        <v>40</v>
      </c>
      <c r="E1623" t="s">
        <v>110</v>
      </c>
      <c r="F1623" t="s">
        <v>151</v>
      </c>
      <c r="G1623" t="s">
        <v>628</v>
      </c>
      <c r="H1623" s="1">
        <v>50.802345440000003</v>
      </c>
      <c r="I1623" s="8">
        <v>13.370833333333334</v>
      </c>
      <c r="J1623" s="9">
        <v>24.310606060606059</v>
      </c>
      <c r="K1623" s="9">
        <v>1235.0358069466668</v>
      </c>
      <c r="L1623" s="10">
        <v>0.55000000000000004</v>
      </c>
      <c r="M1623" s="11">
        <v>1.0826271803721666E-2</v>
      </c>
      <c r="N1623" s="1" t="s">
        <v>794</v>
      </c>
    </row>
    <row r="1624" spans="1:14" x14ac:dyDescent="0.25">
      <c r="A1624">
        <v>1797</v>
      </c>
      <c r="B1624" t="s">
        <v>2</v>
      </c>
      <c r="C1624" t="s">
        <v>906</v>
      </c>
      <c r="D1624" t="s">
        <v>57</v>
      </c>
      <c r="G1624" t="s">
        <v>629</v>
      </c>
      <c r="H1624" s="1">
        <v>0</v>
      </c>
      <c r="I1624" s="8">
        <v>83.5</v>
      </c>
      <c r="K1624" s="9" t="s">
        <v>629</v>
      </c>
      <c r="M1624" s="11" t="s">
        <v>629</v>
      </c>
      <c r="N1624" s="1" t="s">
        <v>550</v>
      </c>
    </row>
    <row r="1625" spans="1:14" x14ac:dyDescent="0.25">
      <c r="A1625">
        <v>1797</v>
      </c>
      <c r="B1625" t="s">
        <v>2</v>
      </c>
      <c r="C1625" t="s">
        <v>906</v>
      </c>
      <c r="D1625" t="s">
        <v>34</v>
      </c>
      <c r="E1625" t="s">
        <v>104</v>
      </c>
      <c r="F1625" t="s">
        <v>153</v>
      </c>
      <c r="G1625" t="s">
        <v>628</v>
      </c>
      <c r="H1625" s="1">
        <v>1016.0469088</v>
      </c>
      <c r="I1625" s="8">
        <v>1785.2750000000001</v>
      </c>
      <c r="J1625" s="9">
        <v>63.759821428571435</v>
      </c>
      <c r="K1625" s="9">
        <v>64782.969468140007</v>
      </c>
      <c r="L1625" s="10">
        <v>28</v>
      </c>
      <c r="M1625" s="11">
        <v>2.7557782773109697E-2</v>
      </c>
      <c r="N1625" s="1" t="s">
        <v>257</v>
      </c>
    </row>
    <row r="1626" spans="1:14" x14ac:dyDescent="0.25">
      <c r="A1626">
        <v>1797</v>
      </c>
      <c r="B1626" t="s">
        <v>2</v>
      </c>
      <c r="C1626" t="s">
        <v>906</v>
      </c>
      <c r="D1626" t="s">
        <v>71</v>
      </c>
      <c r="E1626" t="s">
        <v>142</v>
      </c>
      <c r="F1626" t="s">
        <v>625</v>
      </c>
      <c r="G1626" t="s">
        <v>156</v>
      </c>
      <c r="H1626" s="1">
        <v>12</v>
      </c>
      <c r="I1626" s="8">
        <v>7068.833333333333</v>
      </c>
      <c r="J1626" s="9">
        <v>7068.833333333333</v>
      </c>
      <c r="K1626" s="9">
        <v>84826</v>
      </c>
      <c r="L1626" s="10">
        <v>1</v>
      </c>
      <c r="M1626" s="11">
        <v>8.3333333333333329E-2</v>
      </c>
      <c r="N1626" s="1" t="s">
        <v>786</v>
      </c>
    </row>
    <row r="1627" spans="1:14" x14ac:dyDescent="0.25">
      <c r="A1627">
        <v>1797</v>
      </c>
      <c r="B1627" t="s">
        <v>2</v>
      </c>
      <c r="C1627" t="s">
        <v>906</v>
      </c>
      <c r="D1627" t="s">
        <v>25</v>
      </c>
      <c r="E1627" t="s">
        <v>95</v>
      </c>
      <c r="F1627" t="s">
        <v>151</v>
      </c>
      <c r="G1627" t="s">
        <v>628</v>
      </c>
      <c r="H1627" s="1">
        <v>50.802345440000003</v>
      </c>
      <c r="I1627" s="8">
        <v>3050.1750000000002</v>
      </c>
      <c r="J1627" s="9">
        <v>642.14210526315799</v>
      </c>
      <c r="K1627" s="9">
        <v>32622.325053147797</v>
      </c>
      <c r="L1627" s="10">
        <v>4.75</v>
      </c>
      <c r="M1627" s="11">
        <v>9.3499620123050742E-2</v>
      </c>
      <c r="N1627" s="1" t="s">
        <v>177</v>
      </c>
    </row>
    <row r="1628" spans="1:14" x14ac:dyDescent="0.25">
      <c r="A1628">
        <v>1797</v>
      </c>
      <c r="B1628" t="s">
        <v>2</v>
      </c>
      <c r="C1628" t="s">
        <v>906</v>
      </c>
      <c r="D1628" t="s">
        <v>57</v>
      </c>
      <c r="G1628" t="s">
        <v>629</v>
      </c>
      <c r="H1628" s="1">
        <v>0</v>
      </c>
      <c r="I1628" s="8">
        <v>5.0958333333333332</v>
      </c>
      <c r="K1628" s="9" t="s">
        <v>629</v>
      </c>
      <c r="M1628" s="11" t="s">
        <v>629</v>
      </c>
      <c r="N1628" s="1" t="s">
        <v>822</v>
      </c>
    </row>
    <row r="1629" spans="1:14" x14ac:dyDescent="0.25">
      <c r="A1629">
        <v>1797</v>
      </c>
      <c r="B1629" t="s">
        <v>2</v>
      </c>
      <c r="C1629" t="s">
        <v>906</v>
      </c>
      <c r="D1629" t="s">
        <v>72</v>
      </c>
      <c r="E1629" t="s">
        <v>143</v>
      </c>
      <c r="F1629" t="s">
        <v>152</v>
      </c>
      <c r="G1629" t="s">
        <v>628</v>
      </c>
      <c r="H1629" s="1">
        <v>0.45359237000000002</v>
      </c>
      <c r="I1629" s="8">
        <v>53.045833333333334</v>
      </c>
      <c r="J1629" s="9">
        <v>878</v>
      </c>
      <c r="K1629" s="9">
        <v>398.25410085999999</v>
      </c>
      <c r="L1629" s="10">
        <v>6.0416666666666667E-2</v>
      </c>
      <c r="M1629" s="11">
        <v>0.13319595007003021</v>
      </c>
      <c r="N1629" s="1" t="s">
        <v>506</v>
      </c>
    </row>
    <row r="1630" spans="1:14" x14ac:dyDescent="0.25">
      <c r="A1630">
        <v>1797</v>
      </c>
      <c r="B1630" t="s">
        <v>2</v>
      </c>
      <c r="C1630" t="s">
        <v>906</v>
      </c>
      <c r="D1630" t="s">
        <v>57</v>
      </c>
      <c r="E1630" t="s">
        <v>127</v>
      </c>
      <c r="F1630" t="s">
        <v>157</v>
      </c>
      <c r="G1630" t="s">
        <v>157</v>
      </c>
      <c r="H1630" s="1">
        <v>1</v>
      </c>
      <c r="I1630" s="8">
        <v>285.2</v>
      </c>
      <c r="K1630" s="9">
        <v>0</v>
      </c>
      <c r="N1630" s="1" t="s">
        <v>447</v>
      </c>
    </row>
    <row r="1631" spans="1:14" x14ac:dyDescent="0.25">
      <c r="A1631">
        <v>1797</v>
      </c>
      <c r="B1631" t="s">
        <v>3</v>
      </c>
      <c r="C1631" t="s">
        <v>900</v>
      </c>
      <c r="D1631" t="s">
        <v>57</v>
      </c>
      <c r="G1631" t="s">
        <v>629</v>
      </c>
      <c r="H1631" s="1">
        <v>0</v>
      </c>
      <c r="I1631" s="8">
        <v>3.7875000000000001</v>
      </c>
      <c r="K1631" s="9" t="s">
        <v>629</v>
      </c>
      <c r="M1631" s="11" t="s">
        <v>629</v>
      </c>
      <c r="N1631" s="1" t="s">
        <v>479</v>
      </c>
    </row>
    <row r="1632" spans="1:14" x14ac:dyDescent="0.25">
      <c r="A1632">
        <v>1797</v>
      </c>
      <c r="B1632" t="s">
        <v>3</v>
      </c>
      <c r="C1632" t="s">
        <v>900</v>
      </c>
      <c r="D1632" t="s">
        <v>10</v>
      </c>
      <c r="E1632" t="s">
        <v>80</v>
      </c>
      <c r="F1632" t="s">
        <v>151</v>
      </c>
      <c r="G1632" t="s">
        <v>628</v>
      </c>
      <c r="H1632" s="1">
        <v>50.802345440000003</v>
      </c>
      <c r="I1632" s="8">
        <v>72.283333333333331</v>
      </c>
      <c r="J1632" s="9">
        <v>18.653763440860214</v>
      </c>
      <c r="K1632" s="9">
        <v>947.65493407862368</v>
      </c>
      <c r="L1632" s="10">
        <v>3.875</v>
      </c>
      <c r="M1632" s="11">
        <v>7.6276005889857196E-2</v>
      </c>
      <c r="N1632" s="1" t="s">
        <v>161</v>
      </c>
    </row>
    <row r="1633" spans="1:14" x14ac:dyDescent="0.25">
      <c r="A1633">
        <v>1797</v>
      </c>
      <c r="B1633" t="s">
        <v>3</v>
      </c>
      <c r="C1633" t="s">
        <v>900</v>
      </c>
      <c r="D1633" t="s">
        <v>13</v>
      </c>
      <c r="E1633" t="s">
        <v>83</v>
      </c>
      <c r="F1633" t="s">
        <v>151</v>
      </c>
      <c r="G1633" t="s">
        <v>628</v>
      </c>
      <c r="H1633" s="1">
        <v>50.802345440000003</v>
      </c>
      <c r="I1633" s="8">
        <v>2.7666666666666666</v>
      </c>
      <c r="J1633" s="9">
        <v>1.3019607843137255</v>
      </c>
      <c r="K1633" s="9">
        <v>66.142661514039219</v>
      </c>
      <c r="L1633" s="10">
        <v>2.125</v>
      </c>
      <c r="M1633" s="11">
        <v>4.1828777423470076E-2</v>
      </c>
      <c r="N1633" s="1" t="s">
        <v>672</v>
      </c>
    </row>
    <row r="1634" spans="1:14" x14ac:dyDescent="0.25">
      <c r="A1634">
        <v>1797</v>
      </c>
      <c r="B1634" t="s">
        <v>3</v>
      </c>
      <c r="C1634" t="s">
        <v>900</v>
      </c>
      <c r="D1634" t="s">
        <v>57</v>
      </c>
      <c r="E1634" t="s">
        <v>128</v>
      </c>
      <c r="F1634" t="s">
        <v>157</v>
      </c>
      <c r="G1634" t="s">
        <v>157</v>
      </c>
      <c r="H1634" s="1">
        <v>1</v>
      </c>
      <c r="I1634" s="8">
        <v>2376.4625000000001</v>
      </c>
      <c r="K1634" s="9">
        <v>0</v>
      </c>
      <c r="N1634" s="1" t="s">
        <v>722</v>
      </c>
    </row>
    <row r="1635" spans="1:14" x14ac:dyDescent="0.25">
      <c r="A1635">
        <v>1797</v>
      </c>
      <c r="B1635" t="s">
        <v>3</v>
      </c>
      <c r="C1635" t="s">
        <v>900</v>
      </c>
      <c r="D1635" t="s">
        <v>57</v>
      </c>
      <c r="G1635" t="s">
        <v>629</v>
      </c>
      <c r="H1635" s="1">
        <v>0</v>
      </c>
      <c r="I1635" s="8">
        <v>46.429166666666667</v>
      </c>
      <c r="K1635" s="9" t="s">
        <v>629</v>
      </c>
      <c r="M1635" s="11" t="s">
        <v>629</v>
      </c>
      <c r="N1635" s="1" t="s">
        <v>827</v>
      </c>
    </row>
    <row r="1636" spans="1:14" x14ac:dyDescent="0.25">
      <c r="A1636">
        <v>1797</v>
      </c>
      <c r="B1636" t="s">
        <v>3</v>
      </c>
      <c r="C1636" t="s">
        <v>900</v>
      </c>
      <c r="D1636" t="s">
        <v>16</v>
      </c>
      <c r="E1636" t="s">
        <v>86</v>
      </c>
      <c r="F1636" t="s">
        <v>152</v>
      </c>
      <c r="G1636" t="s">
        <v>628</v>
      </c>
      <c r="H1636" s="1">
        <v>0.45359237000000002</v>
      </c>
      <c r="I1636" s="8">
        <v>5.5041666666666664</v>
      </c>
      <c r="J1636" s="9">
        <v>9.1736111111111107</v>
      </c>
      <c r="K1636" s="9">
        <v>4.1610800053472223</v>
      </c>
      <c r="L1636" s="10">
        <v>0.6</v>
      </c>
      <c r="M1636" s="11">
        <v>1.3227735731092654</v>
      </c>
      <c r="N1636" s="1" t="s">
        <v>481</v>
      </c>
    </row>
    <row r="1637" spans="1:14" x14ac:dyDescent="0.25">
      <c r="A1637">
        <v>1797</v>
      </c>
      <c r="B1637" t="s">
        <v>3</v>
      </c>
      <c r="C1637" t="s">
        <v>900</v>
      </c>
      <c r="D1637" t="s">
        <v>40</v>
      </c>
      <c r="E1637" t="s">
        <v>110</v>
      </c>
      <c r="F1637" t="s">
        <v>151</v>
      </c>
      <c r="G1637" t="s">
        <v>628</v>
      </c>
      <c r="H1637" s="1">
        <v>50.802345440000003</v>
      </c>
      <c r="I1637" s="8">
        <v>0.29166666666666669</v>
      </c>
      <c r="J1637" s="9">
        <v>0.53030303030303028</v>
      </c>
      <c r="K1637" s="9">
        <v>26.940637733333332</v>
      </c>
      <c r="L1637" s="10">
        <v>0.55000000000000004</v>
      </c>
      <c r="M1637" s="11">
        <v>1.0826271803721668E-2</v>
      </c>
      <c r="N1637" s="1" t="s">
        <v>812</v>
      </c>
    </row>
    <row r="1638" spans="1:14" x14ac:dyDescent="0.25">
      <c r="A1638">
        <v>1797</v>
      </c>
      <c r="B1638" t="s">
        <v>3</v>
      </c>
      <c r="C1638" t="s">
        <v>900</v>
      </c>
      <c r="D1638" t="s">
        <v>57</v>
      </c>
      <c r="G1638" t="s">
        <v>629</v>
      </c>
      <c r="H1638" s="1">
        <v>0</v>
      </c>
      <c r="I1638" s="8">
        <v>1.1000000000000001</v>
      </c>
      <c r="K1638" s="9" t="s">
        <v>629</v>
      </c>
      <c r="M1638" s="11" t="s">
        <v>629</v>
      </c>
      <c r="N1638" s="1" t="s">
        <v>809</v>
      </c>
    </row>
    <row r="1639" spans="1:14" x14ac:dyDescent="0.25">
      <c r="A1639">
        <v>1797</v>
      </c>
      <c r="B1639" t="s">
        <v>3</v>
      </c>
      <c r="C1639" t="s">
        <v>900</v>
      </c>
      <c r="D1639" t="s">
        <v>49</v>
      </c>
      <c r="E1639" t="s">
        <v>119</v>
      </c>
      <c r="F1639" t="s">
        <v>151</v>
      </c>
      <c r="G1639" t="s">
        <v>628</v>
      </c>
      <c r="H1639" s="1">
        <v>50.802345440000003</v>
      </c>
      <c r="I1639" s="8">
        <v>3.1083333333333334</v>
      </c>
      <c r="J1639" s="9">
        <v>2.2606060606060607</v>
      </c>
      <c r="K1639" s="9">
        <v>114.84408999466667</v>
      </c>
      <c r="L1639" s="10">
        <v>1.375</v>
      </c>
      <c r="M1639" s="11">
        <v>2.7065679509304167E-2</v>
      </c>
      <c r="N1639" s="1" t="s">
        <v>774</v>
      </c>
    </row>
    <row r="1640" spans="1:14" x14ac:dyDescent="0.25">
      <c r="A1640">
        <v>1797</v>
      </c>
      <c r="B1640" t="s">
        <v>3</v>
      </c>
      <c r="C1640" t="s">
        <v>900</v>
      </c>
      <c r="D1640" t="s">
        <v>29</v>
      </c>
      <c r="E1640" t="s">
        <v>99</v>
      </c>
      <c r="F1640" t="s">
        <v>156</v>
      </c>
      <c r="G1640" t="s">
        <v>156</v>
      </c>
      <c r="H1640" s="1">
        <v>1</v>
      </c>
      <c r="I1640" s="8">
        <v>66.333333333333329</v>
      </c>
      <c r="J1640" s="9">
        <v>189.52380952380952</v>
      </c>
      <c r="K1640" s="9">
        <v>189.52380952380952</v>
      </c>
      <c r="L1640" s="10">
        <v>0.35</v>
      </c>
      <c r="M1640" s="11">
        <v>0.35</v>
      </c>
      <c r="N1640" s="1" t="s">
        <v>459</v>
      </c>
    </row>
    <row r="1641" spans="1:14" x14ac:dyDescent="0.25">
      <c r="A1641">
        <v>1797</v>
      </c>
      <c r="B1641" t="s">
        <v>3</v>
      </c>
      <c r="C1641" t="s">
        <v>900</v>
      </c>
      <c r="D1641" t="s">
        <v>53</v>
      </c>
      <c r="E1641" t="s">
        <v>123</v>
      </c>
      <c r="F1641" t="s">
        <v>153</v>
      </c>
      <c r="G1641" t="s">
        <v>628</v>
      </c>
      <c r="H1641" s="1">
        <v>1016.0469088</v>
      </c>
      <c r="I1641" s="8">
        <v>535.85833333333335</v>
      </c>
      <c r="J1641" s="9">
        <v>44.316333563059956</v>
      </c>
      <c r="K1641" s="9">
        <v>45027.473726096759</v>
      </c>
      <c r="L1641" s="10">
        <v>12.091666666666667</v>
      </c>
      <c r="M1641" s="11">
        <v>1.1900697263030408E-2</v>
      </c>
      <c r="N1641" s="1" t="s">
        <v>465</v>
      </c>
    </row>
    <row r="1642" spans="1:14" x14ac:dyDescent="0.25">
      <c r="A1642">
        <v>1797</v>
      </c>
      <c r="B1642" t="s">
        <v>3</v>
      </c>
      <c r="C1642" t="s">
        <v>900</v>
      </c>
      <c r="D1642" t="s">
        <v>43</v>
      </c>
      <c r="E1642" t="s">
        <v>113</v>
      </c>
      <c r="F1642" t="s">
        <v>156</v>
      </c>
      <c r="G1642" t="s">
        <v>156</v>
      </c>
      <c r="H1642" s="1">
        <v>1</v>
      </c>
      <c r="I1642" s="8">
        <v>0.41666666666666669</v>
      </c>
      <c r="J1642" s="9">
        <v>3.3333333333333335</v>
      </c>
      <c r="K1642" s="9">
        <v>3.3333333333333335</v>
      </c>
      <c r="L1642" s="10">
        <v>0.125</v>
      </c>
      <c r="M1642" s="11">
        <v>0.125</v>
      </c>
      <c r="N1642" s="1" t="s">
        <v>775</v>
      </c>
    </row>
    <row r="1643" spans="1:14" x14ac:dyDescent="0.25">
      <c r="A1643">
        <v>1797</v>
      </c>
      <c r="B1643" t="s">
        <v>3</v>
      </c>
      <c r="C1643" t="s">
        <v>900</v>
      </c>
      <c r="D1643" t="s">
        <v>57</v>
      </c>
      <c r="G1643" t="s">
        <v>629</v>
      </c>
      <c r="H1643" s="1">
        <v>0</v>
      </c>
      <c r="I1643" s="8">
        <v>1.4166666666666667</v>
      </c>
      <c r="K1643" s="9" t="s">
        <v>629</v>
      </c>
      <c r="M1643" s="11" t="s">
        <v>629</v>
      </c>
      <c r="N1643" s="1" t="s">
        <v>828</v>
      </c>
    </row>
    <row r="1644" spans="1:14" x14ac:dyDescent="0.25">
      <c r="A1644">
        <v>1797</v>
      </c>
      <c r="B1644" t="s">
        <v>3</v>
      </c>
      <c r="C1644" t="s">
        <v>900</v>
      </c>
      <c r="D1644" t="s">
        <v>71</v>
      </c>
      <c r="E1644" t="s">
        <v>142</v>
      </c>
      <c r="F1644" t="s">
        <v>625</v>
      </c>
      <c r="G1644" t="s">
        <v>156</v>
      </c>
      <c r="H1644" s="1">
        <v>12</v>
      </c>
      <c r="I1644" s="8">
        <v>31.533333333333335</v>
      </c>
      <c r="J1644" s="9">
        <v>31.533333333333335</v>
      </c>
      <c r="K1644" s="9">
        <v>378.40000000000003</v>
      </c>
      <c r="L1644" s="10">
        <v>1</v>
      </c>
      <c r="M1644" s="11">
        <v>8.3333333333333329E-2</v>
      </c>
      <c r="N1644" s="1" t="s">
        <v>786</v>
      </c>
    </row>
    <row r="1645" spans="1:14" x14ac:dyDescent="0.25">
      <c r="A1645">
        <v>1797</v>
      </c>
      <c r="B1645" t="s">
        <v>3</v>
      </c>
      <c r="C1645" t="s">
        <v>900</v>
      </c>
      <c r="D1645" t="s">
        <v>22</v>
      </c>
      <c r="E1645" t="s">
        <v>92</v>
      </c>
      <c r="F1645" t="s">
        <v>625</v>
      </c>
      <c r="G1645" t="s">
        <v>156</v>
      </c>
      <c r="H1645" s="1">
        <v>12</v>
      </c>
      <c r="I1645" s="8">
        <v>1.1958333333333333</v>
      </c>
      <c r="J1645" s="9">
        <v>3.6794871794871793</v>
      </c>
      <c r="K1645" s="9">
        <v>44.153846153846153</v>
      </c>
      <c r="L1645" s="10">
        <v>0.32500000000000001</v>
      </c>
      <c r="M1645" s="11">
        <v>2.7083333333333334E-2</v>
      </c>
      <c r="N1645" s="1" t="s">
        <v>762</v>
      </c>
    </row>
    <row r="1646" spans="1:14" x14ac:dyDescent="0.25">
      <c r="A1646">
        <v>1797</v>
      </c>
      <c r="B1646" t="s">
        <v>3</v>
      </c>
      <c r="C1646" t="s">
        <v>900</v>
      </c>
      <c r="D1646" t="s">
        <v>57</v>
      </c>
      <c r="G1646" t="s">
        <v>629</v>
      </c>
      <c r="H1646" s="1">
        <v>0</v>
      </c>
      <c r="I1646" s="8">
        <v>0.58333333333333337</v>
      </c>
      <c r="K1646" s="9" t="s">
        <v>629</v>
      </c>
      <c r="M1646" s="11" t="s">
        <v>629</v>
      </c>
      <c r="N1646" s="1" t="s">
        <v>829</v>
      </c>
    </row>
    <row r="1647" spans="1:14" x14ac:dyDescent="0.25">
      <c r="A1647">
        <v>1797</v>
      </c>
      <c r="B1647" t="s">
        <v>3</v>
      </c>
      <c r="C1647" t="s">
        <v>900</v>
      </c>
      <c r="D1647" t="s">
        <v>57</v>
      </c>
      <c r="G1647" t="s">
        <v>629</v>
      </c>
      <c r="H1647" s="1">
        <v>0</v>
      </c>
      <c r="I1647" s="8">
        <v>3.5166666666666666</v>
      </c>
      <c r="K1647" s="9" t="s">
        <v>629</v>
      </c>
      <c r="M1647" s="11" t="s">
        <v>629</v>
      </c>
      <c r="N1647" s="1" t="s">
        <v>830</v>
      </c>
    </row>
    <row r="1648" spans="1:14" x14ac:dyDescent="0.25">
      <c r="A1648">
        <v>1797</v>
      </c>
      <c r="B1648" t="s">
        <v>3</v>
      </c>
      <c r="C1648" t="s">
        <v>900</v>
      </c>
      <c r="D1648" t="s">
        <v>65</v>
      </c>
      <c r="E1648" t="s">
        <v>136</v>
      </c>
      <c r="F1648" t="s">
        <v>157</v>
      </c>
      <c r="G1648" t="s">
        <v>157</v>
      </c>
      <c r="H1648" s="1">
        <v>1</v>
      </c>
      <c r="I1648" s="8">
        <v>8.6083333333333325</v>
      </c>
      <c r="K1648" s="9">
        <v>0</v>
      </c>
      <c r="N1648" s="1" t="s">
        <v>776</v>
      </c>
    </row>
    <row r="1649" spans="1:14" x14ac:dyDescent="0.25">
      <c r="A1649">
        <v>1797</v>
      </c>
      <c r="B1649" t="s">
        <v>3</v>
      </c>
      <c r="C1649" t="s">
        <v>900</v>
      </c>
      <c r="D1649" t="s">
        <v>35</v>
      </c>
      <c r="E1649" t="s">
        <v>105</v>
      </c>
      <c r="F1649" t="s">
        <v>154</v>
      </c>
      <c r="G1649" t="s">
        <v>628</v>
      </c>
      <c r="H1649" s="1">
        <v>4.188915078703185</v>
      </c>
      <c r="I1649" s="8">
        <v>2023.2833333333333</v>
      </c>
      <c r="J1649" s="9">
        <v>17038.175438596489</v>
      </c>
      <c r="K1649" s="9">
        <v>71371.470008327087</v>
      </c>
      <c r="L1649" s="10">
        <v>0.11875000000000001</v>
      </c>
      <c r="M1649" s="11">
        <v>2.8348629124456477E-2</v>
      </c>
      <c r="N1649" s="1" t="s">
        <v>195</v>
      </c>
    </row>
    <row r="1650" spans="1:14" x14ac:dyDescent="0.25">
      <c r="A1650">
        <v>1797</v>
      </c>
      <c r="B1650" t="s">
        <v>3</v>
      </c>
      <c r="C1650" t="s">
        <v>900</v>
      </c>
      <c r="D1650" t="s">
        <v>23</v>
      </c>
      <c r="E1650" t="s">
        <v>93</v>
      </c>
      <c r="F1650" t="s">
        <v>154</v>
      </c>
      <c r="G1650" t="s">
        <v>628</v>
      </c>
      <c r="H1650" s="1">
        <v>4.188915078703185</v>
      </c>
      <c r="I1650" s="8">
        <v>0.41666666666666669</v>
      </c>
      <c r="J1650" s="9">
        <v>5</v>
      </c>
      <c r="K1650" s="9">
        <v>20.944575393515926</v>
      </c>
      <c r="L1650" s="10">
        <v>8.3333333333333343E-2</v>
      </c>
      <c r="M1650" s="11">
        <v>1.9893774824179984E-2</v>
      </c>
      <c r="N1650" s="1" t="s">
        <v>174</v>
      </c>
    </row>
    <row r="1651" spans="1:14" x14ac:dyDescent="0.25">
      <c r="A1651">
        <v>1797</v>
      </c>
      <c r="B1651" t="s">
        <v>3</v>
      </c>
      <c r="C1651" t="s">
        <v>900</v>
      </c>
      <c r="D1651" t="s">
        <v>75</v>
      </c>
      <c r="E1651" t="s">
        <v>146</v>
      </c>
      <c r="F1651" t="s">
        <v>158</v>
      </c>
      <c r="G1651" t="s">
        <v>628</v>
      </c>
      <c r="H1651" s="1">
        <v>45.359237</v>
      </c>
      <c r="I1651" s="8">
        <v>1571.4208333333333</v>
      </c>
      <c r="J1651" s="9">
        <v>196.42760416666667</v>
      </c>
      <c r="K1651" s="9">
        <v>8909.8062507380218</v>
      </c>
      <c r="L1651" s="10">
        <v>8</v>
      </c>
      <c r="M1651" s="11">
        <v>0.17636980974790203</v>
      </c>
      <c r="N1651" s="1" t="s">
        <v>146</v>
      </c>
    </row>
    <row r="1652" spans="1:14" x14ac:dyDescent="0.25">
      <c r="A1652">
        <v>1797</v>
      </c>
      <c r="B1652" t="s">
        <v>3</v>
      </c>
      <c r="C1652" t="s">
        <v>900</v>
      </c>
      <c r="D1652" t="s">
        <v>57</v>
      </c>
      <c r="G1652" t="s">
        <v>629</v>
      </c>
      <c r="H1652" s="1">
        <v>0</v>
      </c>
      <c r="I1652" s="8">
        <v>6.6958333333333337</v>
      </c>
      <c r="K1652" s="9" t="s">
        <v>629</v>
      </c>
      <c r="M1652" s="11" t="s">
        <v>629</v>
      </c>
      <c r="N1652" s="1" t="s">
        <v>763</v>
      </c>
    </row>
    <row r="1653" spans="1:14" x14ac:dyDescent="0.25">
      <c r="A1653">
        <v>1797</v>
      </c>
      <c r="B1653" t="s">
        <v>3</v>
      </c>
      <c r="C1653" t="s">
        <v>900</v>
      </c>
      <c r="D1653" t="s">
        <v>26</v>
      </c>
      <c r="E1653" t="s">
        <v>96</v>
      </c>
      <c r="F1653" t="s">
        <v>155</v>
      </c>
      <c r="G1653" t="s">
        <v>630</v>
      </c>
      <c r="H1653" s="1">
        <v>1047.2287696757962</v>
      </c>
      <c r="I1653" s="8">
        <v>131.11666666666667</v>
      </c>
      <c r="J1653" s="9">
        <v>6.2436507936507937</v>
      </c>
      <c r="K1653" s="9">
        <v>6538.5307389202289</v>
      </c>
      <c r="L1653" s="10">
        <v>21</v>
      </c>
      <c r="M1653" s="11">
        <v>2.0052925022773425E-2</v>
      </c>
      <c r="N1653" s="1" t="s">
        <v>739</v>
      </c>
    </row>
    <row r="1654" spans="1:14" x14ac:dyDescent="0.25">
      <c r="A1654">
        <v>1797</v>
      </c>
      <c r="B1654" t="s">
        <v>3</v>
      </c>
      <c r="C1654" t="s">
        <v>900</v>
      </c>
      <c r="D1654" t="s">
        <v>57</v>
      </c>
      <c r="G1654" t="s">
        <v>629</v>
      </c>
      <c r="H1654" s="1">
        <v>0</v>
      </c>
      <c r="I1654" s="8">
        <v>11.179166666666667</v>
      </c>
      <c r="K1654" s="9" t="s">
        <v>629</v>
      </c>
      <c r="M1654" s="11" t="s">
        <v>629</v>
      </c>
      <c r="N1654" s="1" t="s">
        <v>822</v>
      </c>
    </row>
    <row r="1655" spans="1:14" x14ac:dyDescent="0.25">
      <c r="A1655">
        <v>1797</v>
      </c>
      <c r="B1655" t="s">
        <v>3</v>
      </c>
      <c r="C1655" t="s">
        <v>900</v>
      </c>
      <c r="D1655" t="s">
        <v>45</v>
      </c>
      <c r="E1655" t="s">
        <v>115</v>
      </c>
      <c r="F1655" t="s">
        <v>155</v>
      </c>
      <c r="G1655" t="s">
        <v>630</v>
      </c>
      <c r="H1655" s="1">
        <v>1047.2287696757962</v>
      </c>
      <c r="I1655" s="8">
        <v>3.3583333333333334</v>
      </c>
      <c r="J1655" s="9">
        <v>0.15265151515151515</v>
      </c>
      <c r="K1655" s="9">
        <v>159.86105840126737</v>
      </c>
      <c r="L1655" s="10">
        <v>22</v>
      </c>
      <c r="M1655" s="11">
        <v>2.1007826214334065E-2</v>
      </c>
      <c r="N1655" s="1" t="s">
        <v>733</v>
      </c>
    </row>
    <row r="1656" spans="1:14" x14ac:dyDescent="0.25">
      <c r="A1656">
        <v>1797</v>
      </c>
      <c r="B1656" t="s">
        <v>3</v>
      </c>
      <c r="C1656" t="s">
        <v>900</v>
      </c>
      <c r="D1656" t="s">
        <v>57</v>
      </c>
      <c r="G1656" t="s">
        <v>629</v>
      </c>
      <c r="H1656" s="1">
        <v>0</v>
      </c>
      <c r="I1656" s="8">
        <v>824.02499999999998</v>
      </c>
      <c r="K1656" s="9" t="s">
        <v>629</v>
      </c>
      <c r="M1656" s="11" t="s">
        <v>629</v>
      </c>
      <c r="N1656" s="1" t="s">
        <v>742</v>
      </c>
    </row>
    <row r="1657" spans="1:14" x14ac:dyDescent="0.25">
      <c r="A1657">
        <v>1797</v>
      </c>
      <c r="B1657" t="s">
        <v>3</v>
      </c>
      <c r="C1657" t="s">
        <v>900</v>
      </c>
      <c r="D1657" t="s">
        <v>57</v>
      </c>
      <c r="E1657" t="s">
        <v>127</v>
      </c>
      <c r="F1657" t="s">
        <v>157</v>
      </c>
      <c r="G1657" t="s">
        <v>157</v>
      </c>
      <c r="H1657" s="1">
        <v>1</v>
      </c>
      <c r="I1657" s="8">
        <v>53.9375</v>
      </c>
      <c r="K1657" s="9">
        <v>0</v>
      </c>
      <c r="N1657" s="1" t="s">
        <v>447</v>
      </c>
    </row>
    <row r="1658" spans="1:14" x14ac:dyDescent="0.25">
      <c r="A1658">
        <v>1798</v>
      </c>
      <c r="B1658" t="s">
        <v>2</v>
      </c>
      <c r="C1658" t="s">
        <v>906</v>
      </c>
      <c r="D1658" t="s">
        <v>57</v>
      </c>
      <c r="G1658" t="s">
        <v>629</v>
      </c>
      <c r="H1658" s="1">
        <v>0</v>
      </c>
      <c r="I1658" s="8">
        <v>1.1000000000000001</v>
      </c>
      <c r="K1658" s="9" t="s">
        <v>629</v>
      </c>
      <c r="M1658" s="11" t="s">
        <v>629</v>
      </c>
      <c r="N1658" s="1" t="s">
        <v>479</v>
      </c>
    </row>
    <row r="1659" spans="1:14" x14ac:dyDescent="0.25">
      <c r="A1659">
        <v>1798</v>
      </c>
      <c r="B1659" t="s">
        <v>2</v>
      </c>
      <c r="C1659" t="s">
        <v>906</v>
      </c>
      <c r="D1659" t="s">
        <v>44</v>
      </c>
      <c r="E1659" t="s">
        <v>114</v>
      </c>
      <c r="F1659" t="s">
        <v>152</v>
      </c>
      <c r="G1659" t="s">
        <v>628</v>
      </c>
      <c r="H1659" s="1">
        <v>0.45359237000000002</v>
      </c>
      <c r="I1659" s="8">
        <v>1.3708333333333333</v>
      </c>
      <c r="J1659" s="9">
        <v>36.555555555555557</v>
      </c>
      <c r="K1659" s="9">
        <v>16.581321081111113</v>
      </c>
      <c r="L1659" s="10">
        <v>3.7499999999999999E-2</v>
      </c>
      <c r="M1659" s="11">
        <v>8.2673348319329085E-2</v>
      </c>
      <c r="N1659" s="1" t="s">
        <v>467</v>
      </c>
    </row>
    <row r="1660" spans="1:14" x14ac:dyDescent="0.25">
      <c r="A1660">
        <v>1798</v>
      </c>
      <c r="B1660" t="s">
        <v>2</v>
      </c>
      <c r="C1660" t="s">
        <v>906</v>
      </c>
      <c r="D1660" t="s">
        <v>10</v>
      </c>
      <c r="E1660" t="s">
        <v>80</v>
      </c>
      <c r="F1660" t="s">
        <v>151</v>
      </c>
      <c r="G1660" t="s">
        <v>628</v>
      </c>
      <c r="H1660" s="1">
        <v>50.802345440000003</v>
      </c>
      <c r="I1660" s="8">
        <v>619.76250000000005</v>
      </c>
      <c r="J1660" s="9">
        <v>159.93870967741935</v>
      </c>
      <c r="K1660" s="9">
        <v>8125.2615782601297</v>
      </c>
      <c r="L1660" s="10">
        <v>3.875</v>
      </c>
      <c r="M1660" s="11">
        <v>7.6276005889857196E-2</v>
      </c>
      <c r="N1660" s="1" t="s">
        <v>161</v>
      </c>
    </row>
    <row r="1661" spans="1:14" x14ac:dyDescent="0.25">
      <c r="A1661">
        <v>1798</v>
      </c>
      <c r="B1661" t="s">
        <v>2</v>
      </c>
      <c r="C1661" t="s">
        <v>906</v>
      </c>
      <c r="D1661" t="s">
        <v>57</v>
      </c>
      <c r="G1661" t="s">
        <v>629</v>
      </c>
      <c r="H1661" s="1">
        <v>0</v>
      </c>
      <c r="I1661" s="8">
        <v>0.42916666666666664</v>
      </c>
      <c r="K1661" s="9" t="s">
        <v>629</v>
      </c>
      <c r="M1661" s="11" t="s">
        <v>629</v>
      </c>
      <c r="N1661" s="1" t="s">
        <v>537</v>
      </c>
    </row>
    <row r="1662" spans="1:14" x14ac:dyDescent="0.25">
      <c r="A1662">
        <v>1798</v>
      </c>
      <c r="B1662" t="s">
        <v>2</v>
      </c>
      <c r="C1662" t="s">
        <v>906</v>
      </c>
      <c r="D1662" t="s">
        <v>11</v>
      </c>
      <c r="E1662" t="s">
        <v>81</v>
      </c>
      <c r="F1662" t="s">
        <v>151</v>
      </c>
      <c r="G1662" t="s">
        <v>628</v>
      </c>
      <c r="H1662" s="1">
        <v>50.802345440000003</v>
      </c>
      <c r="I1662" s="8">
        <v>2231.6</v>
      </c>
      <c r="J1662" s="9">
        <v>850.13333333333333</v>
      </c>
      <c r="K1662" s="9">
        <v>43188.76727005867</v>
      </c>
      <c r="L1662" s="10">
        <v>2.625</v>
      </c>
      <c r="M1662" s="11">
        <v>5.167084269958068E-2</v>
      </c>
      <c r="N1662" s="1" t="s">
        <v>631</v>
      </c>
    </row>
    <row r="1663" spans="1:14" x14ac:dyDescent="0.25">
      <c r="A1663">
        <v>1798</v>
      </c>
      <c r="B1663" t="s">
        <v>2</v>
      </c>
      <c r="C1663" t="s">
        <v>906</v>
      </c>
      <c r="D1663" t="s">
        <v>12</v>
      </c>
      <c r="E1663" t="s">
        <v>82</v>
      </c>
      <c r="F1663" t="s">
        <v>152</v>
      </c>
      <c r="G1663" t="s">
        <v>628</v>
      </c>
      <c r="H1663" s="1">
        <v>0.45359237000000002</v>
      </c>
      <c r="I1663" s="8">
        <v>196.37916666666666</v>
      </c>
      <c r="J1663" s="9">
        <v>872.7962962962963</v>
      </c>
      <c r="K1663" s="9">
        <v>395.8937405642593</v>
      </c>
      <c r="L1663" s="10">
        <v>0.22500000000000001</v>
      </c>
      <c r="M1663" s="11">
        <v>0.49604008991597448</v>
      </c>
      <c r="N1663" s="1" t="s">
        <v>633</v>
      </c>
    </row>
    <row r="1664" spans="1:14" x14ac:dyDescent="0.25">
      <c r="A1664">
        <v>1798</v>
      </c>
      <c r="B1664" t="s">
        <v>2</v>
      </c>
      <c r="C1664" t="s">
        <v>906</v>
      </c>
      <c r="D1664" t="s">
        <v>13</v>
      </c>
      <c r="E1664" t="s">
        <v>83</v>
      </c>
      <c r="F1664" t="s">
        <v>151</v>
      </c>
      <c r="G1664" t="s">
        <v>628</v>
      </c>
      <c r="H1664" s="1">
        <v>50.802345440000003</v>
      </c>
      <c r="I1664" s="8">
        <v>1546.0833333333333</v>
      </c>
      <c r="J1664" s="9">
        <v>727.56862745098033</v>
      </c>
      <c r="K1664" s="9">
        <v>36962.192743071369</v>
      </c>
      <c r="L1664" s="10">
        <v>2.125</v>
      </c>
      <c r="M1664" s="11">
        <v>4.1828777423470076E-2</v>
      </c>
      <c r="N1664" s="1" t="s">
        <v>672</v>
      </c>
    </row>
    <row r="1665" spans="1:14" x14ac:dyDescent="0.25">
      <c r="A1665">
        <v>1798</v>
      </c>
      <c r="B1665" t="s">
        <v>2</v>
      </c>
      <c r="C1665" t="s">
        <v>906</v>
      </c>
      <c r="D1665" t="s">
        <v>38</v>
      </c>
      <c r="E1665" t="s">
        <v>108</v>
      </c>
      <c r="F1665" t="s">
        <v>151</v>
      </c>
      <c r="G1665" t="s">
        <v>628</v>
      </c>
      <c r="H1665" s="1">
        <v>50.802345440000003</v>
      </c>
      <c r="I1665" s="8">
        <v>6756</v>
      </c>
      <c r="J1665" s="9">
        <v>3179.294117647059</v>
      </c>
      <c r="K1665" s="9">
        <v>161515.5980200659</v>
      </c>
      <c r="L1665" s="10">
        <v>2.125</v>
      </c>
      <c r="M1665" s="11">
        <v>4.1828777423470076E-2</v>
      </c>
      <c r="N1665" s="1" t="s">
        <v>719</v>
      </c>
    </row>
    <row r="1666" spans="1:14" x14ac:dyDescent="0.25">
      <c r="A1666">
        <v>1798</v>
      </c>
      <c r="B1666" t="s">
        <v>2</v>
      </c>
      <c r="C1666" t="s">
        <v>906</v>
      </c>
      <c r="D1666" t="s">
        <v>33</v>
      </c>
      <c r="E1666" t="s">
        <v>103</v>
      </c>
      <c r="F1666" t="s">
        <v>151</v>
      </c>
      <c r="G1666" t="s">
        <v>628</v>
      </c>
      <c r="H1666" s="1">
        <v>50.802345440000003</v>
      </c>
      <c r="I1666" s="8">
        <v>3336.0416666666665</v>
      </c>
      <c r="J1666" s="9">
        <v>3336.0416666666665</v>
      </c>
      <c r="K1666" s="9">
        <v>169478.74115223333</v>
      </c>
      <c r="L1666" s="10">
        <v>1</v>
      </c>
      <c r="M1666" s="11">
        <v>1.9684130552221211E-2</v>
      </c>
      <c r="N1666" s="1" t="s">
        <v>659</v>
      </c>
    </row>
    <row r="1667" spans="1:14" x14ac:dyDescent="0.25">
      <c r="A1667">
        <v>1798</v>
      </c>
      <c r="B1667" t="s">
        <v>2</v>
      </c>
      <c r="C1667" t="s">
        <v>906</v>
      </c>
      <c r="D1667" t="s">
        <v>57</v>
      </c>
      <c r="E1667" t="s">
        <v>128</v>
      </c>
      <c r="F1667" t="s">
        <v>157</v>
      </c>
      <c r="G1667" t="s">
        <v>157</v>
      </c>
      <c r="H1667" s="1">
        <v>1</v>
      </c>
      <c r="I1667" s="8">
        <v>1194.5374999999999</v>
      </c>
      <c r="K1667" s="9">
        <v>0</v>
      </c>
      <c r="N1667" s="1" t="s">
        <v>722</v>
      </c>
    </row>
    <row r="1668" spans="1:14" x14ac:dyDescent="0.25">
      <c r="A1668">
        <v>1798</v>
      </c>
      <c r="B1668" t="s">
        <v>2</v>
      </c>
      <c r="C1668" t="s">
        <v>906</v>
      </c>
      <c r="D1668" t="s">
        <v>47</v>
      </c>
      <c r="E1668" t="s">
        <v>117</v>
      </c>
      <c r="F1668" t="s">
        <v>153</v>
      </c>
      <c r="G1668" t="s">
        <v>628</v>
      </c>
      <c r="H1668" s="1">
        <v>1016.0469088</v>
      </c>
      <c r="I1668" s="8">
        <v>108.10833333333333</v>
      </c>
      <c r="J1668" s="9">
        <v>6.5520202020202021</v>
      </c>
      <c r="K1668" s="9">
        <v>6657.1598726577777</v>
      </c>
      <c r="L1668" s="10">
        <v>16.5</v>
      </c>
      <c r="M1668" s="11">
        <v>1.62394077055825E-2</v>
      </c>
      <c r="N1668" s="1" t="s">
        <v>723</v>
      </c>
    </row>
    <row r="1669" spans="1:14" x14ac:dyDescent="0.25">
      <c r="A1669">
        <v>1798</v>
      </c>
      <c r="B1669" t="s">
        <v>2</v>
      </c>
      <c r="C1669" t="s">
        <v>906</v>
      </c>
      <c r="D1669" t="s">
        <v>28</v>
      </c>
      <c r="E1669" t="s">
        <v>98</v>
      </c>
      <c r="F1669" t="s">
        <v>153</v>
      </c>
      <c r="G1669" t="s">
        <v>628</v>
      </c>
      <c r="H1669" s="1">
        <v>1016.0469088</v>
      </c>
      <c r="I1669" s="8">
        <v>11187.108333333334</v>
      </c>
      <c r="J1669" s="9">
        <v>279.67770833333333</v>
      </c>
      <c r="K1669" s="9">
        <v>284165.67101235135</v>
      </c>
      <c r="L1669" s="10">
        <v>40</v>
      </c>
      <c r="M1669" s="11">
        <v>3.9368261104442422E-2</v>
      </c>
      <c r="N1669" s="1" t="s">
        <v>720</v>
      </c>
    </row>
    <row r="1670" spans="1:14" x14ac:dyDescent="0.25">
      <c r="A1670">
        <v>1798</v>
      </c>
      <c r="B1670" t="s">
        <v>2</v>
      </c>
      <c r="C1670" t="s">
        <v>906</v>
      </c>
      <c r="D1670" t="s">
        <v>15</v>
      </c>
      <c r="E1670" t="s">
        <v>85</v>
      </c>
      <c r="F1670" t="s">
        <v>151</v>
      </c>
      <c r="G1670" t="s">
        <v>628</v>
      </c>
      <c r="H1670" s="1">
        <v>50.802345440000003</v>
      </c>
      <c r="I1670" s="8">
        <v>9623.0916666666672</v>
      </c>
      <c r="J1670" s="9">
        <v>1603.8486111111113</v>
      </c>
      <c r="K1670" s="9">
        <v>81479.271175130896</v>
      </c>
      <c r="L1670" s="10">
        <v>6</v>
      </c>
      <c r="M1670" s="11">
        <v>0.11810478331332727</v>
      </c>
      <c r="N1670" s="1" t="s">
        <v>165</v>
      </c>
    </row>
    <row r="1671" spans="1:14" x14ac:dyDescent="0.25">
      <c r="A1671">
        <v>1798</v>
      </c>
      <c r="B1671" t="s">
        <v>2</v>
      </c>
      <c r="C1671" t="s">
        <v>906</v>
      </c>
      <c r="D1671" t="s">
        <v>16</v>
      </c>
      <c r="E1671" t="s">
        <v>86</v>
      </c>
      <c r="F1671" t="s">
        <v>152</v>
      </c>
      <c r="G1671" t="s">
        <v>628</v>
      </c>
      <c r="H1671" s="1">
        <v>0.45359237000000002</v>
      </c>
      <c r="I1671" s="8">
        <v>149.66666666666666</v>
      </c>
      <c r="J1671" s="9">
        <v>249.44444444444443</v>
      </c>
      <c r="K1671" s="9">
        <v>113.14609673888889</v>
      </c>
      <c r="L1671" s="10">
        <v>0.6</v>
      </c>
      <c r="M1671" s="11">
        <v>1.3227735731092654</v>
      </c>
      <c r="N1671" s="1" t="s">
        <v>481</v>
      </c>
    </row>
    <row r="1672" spans="1:14" x14ac:dyDescent="0.25">
      <c r="A1672">
        <v>1798</v>
      </c>
      <c r="B1672" t="s">
        <v>2</v>
      </c>
      <c r="C1672" t="s">
        <v>906</v>
      </c>
      <c r="D1672" t="s">
        <v>68</v>
      </c>
      <c r="E1672" t="s">
        <v>139</v>
      </c>
      <c r="F1672" t="s">
        <v>151</v>
      </c>
      <c r="G1672" t="s">
        <v>628</v>
      </c>
      <c r="H1672" s="1">
        <v>50.802345440000003</v>
      </c>
      <c r="I1672" s="8">
        <v>1.1000000000000001</v>
      </c>
      <c r="J1672" s="9">
        <v>4.1431261770244823E-2</v>
      </c>
      <c r="K1672" s="9">
        <v>2.1048052724670434</v>
      </c>
      <c r="L1672" s="10">
        <v>26.55</v>
      </c>
      <c r="M1672" s="11">
        <v>0.5226136661614732</v>
      </c>
      <c r="N1672" s="1" t="s">
        <v>489</v>
      </c>
    </row>
    <row r="1673" spans="1:14" x14ac:dyDescent="0.25">
      <c r="A1673">
        <v>1798</v>
      </c>
      <c r="B1673" t="s">
        <v>2</v>
      </c>
      <c r="C1673" t="s">
        <v>906</v>
      </c>
      <c r="D1673" t="s">
        <v>17</v>
      </c>
      <c r="E1673" t="s">
        <v>87</v>
      </c>
      <c r="F1673" t="s">
        <v>151</v>
      </c>
      <c r="G1673" t="s">
        <v>628</v>
      </c>
      <c r="H1673" s="1">
        <v>50.802345440000003</v>
      </c>
      <c r="I1673" s="8">
        <v>647.01250000000005</v>
      </c>
      <c r="J1673" s="9">
        <v>287.56111111111113</v>
      </c>
      <c r="K1673" s="9">
        <v>14608.77890177689</v>
      </c>
      <c r="L1673" s="10">
        <v>2.25</v>
      </c>
      <c r="M1673" s="11">
        <v>4.428929374249773E-2</v>
      </c>
      <c r="N1673" s="1" t="s">
        <v>807</v>
      </c>
    </row>
    <row r="1674" spans="1:14" x14ac:dyDescent="0.25">
      <c r="A1674">
        <v>1798</v>
      </c>
      <c r="B1674" t="s">
        <v>2</v>
      </c>
      <c r="C1674" t="s">
        <v>906</v>
      </c>
      <c r="D1674" t="s">
        <v>40</v>
      </c>
      <c r="E1674" t="s">
        <v>110</v>
      </c>
      <c r="F1674" t="s">
        <v>151</v>
      </c>
      <c r="G1674" t="s">
        <v>628</v>
      </c>
      <c r="H1674" s="1">
        <v>50.802345440000003</v>
      </c>
      <c r="I1674" s="8">
        <v>18.929166666666667</v>
      </c>
      <c r="J1674" s="9">
        <v>34.416666666666664</v>
      </c>
      <c r="K1674" s="9">
        <v>1748.4473888933333</v>
      </c>
      <c r="L1674" s="10">
        <v>0.55000000000000004</v>
      </c>
      <c r="M1674" s="11">
        <v>1.0826271803721668E-2</v>
      </c>
      <c r="N1674" s="1" t="s">
        <v>794</v>
      </c>
    </row>
    <row r="1675" spans="1:14" x14ac:dyDescent="0.25">
      <c r="A1675">
        <v>1798</v>
      </c>
      <c r="B1675" t="s">
        <v>2</v>
      </c>
      <c r="C1675" t="s">
        <v>906</v>
      </c>
      <c r="D1675" t="s">
        <v>40</v>
      </c>
      <c r="E1675" t="s">
        <v>110</v>
      </c>
      <c r="F1675" t="s">
        <v>151</v>
      </c>
      <c r="G1675" t="s">
        <v>628</v>
      </c>
      <c r="H1675" s="1">
        <v>50.802345440000003</v>
      </c>
      <c r="I1675" s="8">
        <v>45.029166666666669</v>
      </c>
      <c r="J1675" s="9">
        <v>81.871212121212125</v>
      </c>
      <c r="K1675" s="9">
        <v>4159.249599773334</v>
      </c>
      <c r="L1675" s="10">
        <v>0.55000000000000004</v>
      </c>
      <c r="M1675" s="11">
        <v>1.0826271803721666E-2</v>
      </c>
      <c r="N1675" s="1" t="s">
        <v>831</v>
      </c>
    </row>
    <row r="1676" spans="1:14" x14ac:dyDescent="0.25">
      <c r="A1676">
        <v>1798</v>
      </c>
      <c r="B1676" t="s">
        <v>2</v>
      </c>
      <c r="C1676" t="s">
        <v>906</v>
      </c>
      <c r="D1676" t="s">
        <v>29</v>
      </c>
      <c r="E1676" t="s">
        <v>99</v>
      </c>
      <c r="F1676" t="s">
        <v>156</v>
      </c>
      <c r="G1676" t="s">
        <v>156</v>
      </c>
      <c r="H1676" s="1">
        <v>1</v>
      </c>
      <c r="I1676" s="8">
        <v>8.6666666666666661</v>
      </c>
      <c r="J1676" s="9">
        <v>24.761904761904763</v>
      </c>
      <c r="K1676" s="9">
        <v>24.761904761904763</v>
      </c>
      <c r="L1676" s="10">
        <v>0.35</v>
      </c>
      <c r="M1676" s="11">
        <v>0.35</v>
      </c>
      <c r="N1676" s="1" t="s">
        <v>459</v>
      </c>
    </row>
    <row r="1677" spans="1:14" x14ac:dyDescent="0.25">
      <c r="A1677">
        <v>1798</v>
      </c>
      <c r="B1677" t="s">
        <v>2</v>
      </c>
      <c r="C1677" t="s">
        <v>906</v>
      </c>
      <c r="D1677" t="s">
        <v>21</v>
      </c>
      <c r="E1677" t="s">
        <v>91</v>
      </c>
      <c r="F1677" t="s">
        <v>153</v>
      </c>
      <c r="G1677" t="s">
        <v>628</v>
      </c>
      <c r="H1677" s="1">
        <v>1016.0469088</v>
      </c>
      <c r="I1677" s="8">
        <v>27.379166666666666</v>
      </c>
      <c r="J1677" s="9">
        <v>9.1263888888888882</v>
      </c>
      <c r="K1677" s="9">
        <v>9272.8392190622217</v>
      </c>
      <c r="L1677" s="10">
        <v>3</v>
      </c>
      <c r="M1677" s="11">
        <v>2.952619582833182E-3</v>
      </c>
      <c r="N1677" s="1" t="s">
        <v>170</v>
      </c>
    </row>
    <row r="1678" spans="1:14" x14ac:dyDescent="0.25">
      <c r="A1678">
        <v>1798</v>
      </c>
      <c r="B1678" t="s">
        <v>2</v>
      </c>
      <c r="C1678" t="s">
        <v>906</v>
      </c>
      <c r="D1678" t="s">
        <v>73</v>
      </c>
      <c r="E1678" t="s">
        <v>144</v>
      </c>
      <c r="F1678" t="s">
        <v>625</v>
      </c>
      <c r="G1678" t="s">
        <v>156</v>
      </c>
      <c r="H1678" s="1">
        <v>12</v>
      </c>
      <c r="I1678" s="8">
        <v>135.68333333333334</v>
      </c>
      <c r="J1678" s="9">
        <v>108.54666666666667</v>
      </c>
      <c r="K1678" s="9">
        <v>1302.56</v>
      </c>
      <c r="L1678" s="10">
        <v>1.25</v>
      </c>
      <c r="M1678" s="11">
        <v>0.10416666666666667</v>
      </c>
      <c r="N1678" s="1" t="s">
        <v>527</v>
      </c>
    </row>
    <row r="1679" spans="1:14" x14ac:dyDescent="0.25">
      <c r="A1679">
        <v>1798</v>
      </c>
      <c r="B1679" t="s">
        <v>2</v>
      </c>
      <c r="C1679" t="s">
        <v>906</v>
      </c>
      <c r="D1679" t="s">
        <v>43</v>
      </c>
      <c r="E1679" t="s">
        <v>113</v>
      </c>
      <c r="F1679" t="s">
        <v>156</v>
      </c>
      <c r="G1679" t="s">
        <v>156</v>
      </c>
      <c r="H1679" s="1">
        <v>1</v>
      </c>
      <c r="I1679" s="8">
        <v>0.19166666666666668</v>
      </c>
      <c r="J1679" s="9">
        <v>1.5333333333333334</v>
      </c>
      <c r="K1679" s="9">
        <v>1.5333333333333334</v>
      </c>
      <c r="L1679" s="10">
        <v>0.125</v>
      </c>
      <c r="M1679" s="11">
        <v>0.125</v>
      </c>
      <c r="N1679" s="1" t="s">
        <v>552</v>
      </c>
    </row>
    <row r="1680" spans="1:14" x14ac:dyDescent="0.25">
      <c r="A1680">
        <v>1798</v>
      </c>
      <c r="B1680" t="s">
        <v>2</v>
      </c>
      <c r="C1680" t="s">
        <v>906</v>
      </c>
      <c r="D1680" t="s">
        <v>71</v>
      </c>
      <c r="E1680" t="s">
        <v>142</v>
      </c>
      <c r="F1680" t="s">
        <v>625</v>
      </c>
      <c r="G1680" t="s">
        <v>156</v>
      </c>
      <c r="H1680" s="1">
        <v>12</v>
      </c>
      <c r="I1680" s="8">
        <v>17729</v>
      </c>
      <c r="J1680" s="9">
        <v>17729</v>
      </c>
      <c r="K1680" s="9">
        <v>212748</v>
      </c>
      <c r="L1680" s="10">
        <v>1</v>
      </c>
      <c r="M1680" s="11">
        <v>8.3333333333333329E-2</v>
      </c>
      <c r="N1680" s="1" t="s">
        <v>528</v>
      </c>
    </row>
    <row r="1681" spans="1:14" x14ac:dyDescent="0.25">
      <c r="A1681">
        <v>1798</v>
      </c>
      <c r="B1681" t="s">
        <v>2</v>
      </c>
      <c r="C1681" t="s">
        <v>906</v>
      </c>
      <c r="D1681" t="s">
        <v>65</v>
      </c>
      <c r="E1681" t="s">
        <v>136</v>
      </c>
      <c r="F1681" t="s">
        <v>157</v>
      </c>
      <c r="G1681" t="s">
        <v>157</v>
      </c>
      <c r="H1681" s="1">
        <v>1</v>
      </c>
      <c r="I1681" s="8">
        <v>13</v>
      </c>
      <c r="K1681" s="9">
        <v>0</v>
      </c>
      <c r="N1681" s="1" t="s">
        <v>484</v>
      </c>
    </row>
    <row r="1682" spans="1:14" x14ac:dyDescent="0.25">
      <c r="A1682">
        <v>1798</v>
      </c>
      <c r="B1682" t="s">
        <v>2</v>
      </c>
      <c r="C1682" t="s">
        <v>906</v>
      </c>
      <c r="D1682" t="s">
        <v>35</v>
      </c>
      <c r="E1682" t="s">
        <v>105</v>
      </c>
      <c r="F1682" t="s">
        <v>154</v>
      </c>
      <c r="G1682" t="s">
        <v>628</v>
      </c>
      <c r="H1682" s="1">
        <v>4.188915078703185</v>
      </c>
      <c r="I1682" s="8">
        <v>1.1666666666666667</v>
      </c>
      <c r="J1682" s="9">
        <v>9.8245614035087723</v>
      </c>
      <c r="K1682" s="9">
        <v>41.154253404803221</v>
      </c>
      <c r="L1682" s="10">
        <v>0.11875000000000001</v>
      </c>
      <c r="M1682" s="11">
        <v>2.8348629124456477E-2</v>
      </c>
      <c r="N1682" s="1" t="s">
        <v>195</v>
      </c>
    </row>
    <row r="1683" spans="1:14" x14ac:dyDescent="0.25">
      <c r="A1683">
        <v>1798</v>
      </c>
      <c r="B1683" t="s">
        <v>2</v>
      </c>
      <c r="C1683" t="s">
        <v>906</v>
      </c>
      <c r="D1683" t="s">
        <v>23</v>
      </c>
      <c r="E1683" t="s">
        <v>93</v>
      </c>
      <c r="F1683" t="s">
        <v>154</v>
      </c>
      <c r="G1683" t="s">
        <v>628</v>
      </c>
      <c r="H1683" s="1">
        <v>4.188915078703185</v>
      </c>
      <c r="I1683" s="8">
        <v>42.93333333333333</v>
      </c>
      <c r="J1683" s="9">
        <v>515.19999999999993</v>
      </c>
      <c r="K1683" s="9">
        <v>2158.1290485478808</v>
      </c>
      <c r="L1683" s="10">
        <v>8.3333333333333343E-2</v>
      </c>
      <c r="M1683" s="11">
        <v>1.9893774824179984E-2</v>
      </c>
      <c r="N1683" s="1" t="s">
        <v>174</v>
      </c>
    </row>
    <row r="1684" spans="1:14" x14ac:dyDescent="0.25">
      <c r="A1684">
        <v>1798</v>
      </c>
      <c r="B1684" t="s">
        <v>2</v>
      </c>
      <c r="C1684" t="s">
        <v>906</v>
      </c>
      <c r="D1684" t="s">
        <v>24</v>
      </c>
      <c r="E1684" t="s">
        <v>94</v>
      </c>
      <c r="F1684" t="s">
        <v>152</v>
      </c>
      <c r="G1684" t="s">
        <v>628</v>
      </c>
      <c r="H1684" s="1">
        <v>0.45359237000000002</v>
      </c>
      <c r="I1684" s="8">
        <v>4.083333333333333</v>
      </c>
      <c r="J1684" s="9">
        <v>18.148148148148145</v>
      </c>
      <c r="K1684" s="9">
        <v>8.2318615296296294</v>
      </c>
      <c r="L1684" s="10">
        <v>0.22500000000000001</v>
      </c>
      <c r="M1684" s="11">
        <v>0.49604008991597454</v>
      </c>
      <c r="N1684" s="1" t="s">
        <v>176</v>
      </c>
    </row>
    <row r="1685" spans="1:14" x14ac:dyDescent="0.25">
      <c r="A1685">
        <v>1798</v>
      </c>
      <c r="B1685" t="s">
        <v>2</v>
      </c>
      <c r="C1685" t="s">
        <v>906</v>
      </c>
      <c r="D1685" t="s">
        <v>25</v>
      </c>
      <c r="E1685" t="s">
        <v>95</v>
      </c>
      <c r="F1685" t="s">
        <v>151</v>
      </c>
      <c r="G1685" t="s">
        <v>628</v>
      </c>
      <c r="H1685" s="1">
        <v>50.802345440000003</v>
      </c>
      <c r="I1685" s="8">
        <v>3892.4250000000002</v>
      </c>
      <c r="J1685" s="9">
        <v>819.45789473684215</v>
      </c>
      <c r="K1685" s="9">
        <v>41630.383041956215</v>
      </c>
      <c r="L1685" s="10">
        <v>4.75</v>
      </c>
      <c r="M1685" s="11">
        <v>9.3499620123050756E-2</v>
      </c>
      <c r="N1685" s="1" t="s">
        <v>177</v>
      </c>
    </row>
    <row r="1686" spans="1:14" x14ac:dyDescent="0.25">
      <c r="A1686">
        <v>1798</v>
      </c>
      <c r="B1686" t="s">
        <v>2</v>
      </c>
      <c r="C1686" t="s">
        <v>906</v>
      </c>
      <c r="D1686" t="s">
        <v>31</v>
      </c>
      <c r="E1686" t="s">
        <v>101</v>
      </c>
      <c r="F1686" t="s">
        <v>155</v>
      </c>
      <c r="G1686" t="s">
        <v>630</v>
      </c>
      <c r="H1686" s="1">
        <v>1047.2287696757962</v>
      </c>
      <c r="I1686" s="8">
        <v>7.9208333333333334</v>
      </c>
      <c r="J1686" s="9">
        <v>0.23025678294573645</v>
      </c>
      <c r="K1686" s="9">
        <v>241.13152751377044</v>
      </c>
      <c r="L1686" s="10">
        <v>34.4</v>
      </c>
      <c r="M1686" s="11">
        <v>3.2848600989685985E-2</v>
      </c>
      <c r="N1686" s="1" t="s">
        <v>732</v>
      </c>
    </row>
    <row r="1687" spans="1:14" x14ac:dyDescent="0.25">
      <c r="A1687">
        <v>1798</v>
      </c>
      <c r="B1687" t="s">
        <v>2</v>
      </c>
      <c r="C1687" t="s">
        <v>906</v>
      </c>
      <c r="D1687" t="s">
        <v>57</v>
      </c>
      <c r="G1687" t="s">
        <v>629</v>
      </c>
      <c r="H1687" s="1">
        <v>0</v>
      </c>
      <c r="I1687" s="8">
        <v>9.5</v>
      </c>
      <c r="K1687" s="9" t="s">
        <v>629</v>
      </c>
      <c r="M1687" s="11" t="s">
        <v>629</v>
      </c>
      <c r="N1687" s="1" t="s">
        <v>763</v>
      </c>
    </row>
    <row r="1688" spans="1:14" x14ac:dyDescent="0.25">
      <c r="A1688">
        <v>1798</v>
      </c>
      <c r="B1688" t="s">
        <v>2</v>
      </c>
      <c r="C1688" t="s">
        <v>906</v>
      </c>
      <c r="D1688" t="s">
        <v>26</v>
      </c>
      <c r="E1688" t="s">
        <v>96</v>
      </c>
      <c r="F1688" t="s">
        <v>155</v>
      </c>
      <c r="G1688" t="s">
        <v>630</v>
      </c>
      <c r="H1688" s="1">
        <v>1047.2287696757962</v>
      </c>
      <c r="I1688" s="8">
        <v>16.104166666666668</v>
      </c>
      <c r="J1688" s="9">
        <v>0.76686507936507942</v>
      </c>
      <c r="K1688" s="9">
        <v>803.08317357082399</v>
      </c>
      <c r="L1688" s="10">
        <v>21</v>
      </c>
      <c r="M1688" s="11">
        <v>2.0052925022773421E-2</v>
      </c>
      <c r="N1688" s="1" t="s">
        <v>739</v>
      </c>
    </row>
    <row r="1689" spans="1:14" x14ac:dyDescent="0.25">
      <c r="A1689">
        <v>1798</v>
      </c>
      <c r="B1689" t="s">
        <v>2</v>
      </c>
      <c r="C1689" t="s">
        <v>906</v>
      </c>
      <c r="D1689" t="s">
        <v>45</v>
      </c>
      <c r="E1689" t="s">
        <v>115</v>
      </c>
      <c r="F1689" t="s">
        <v>155</v>
      </c>
      <c r="G1689" t="s">
        <v>630</v>
      </c>
      <c r="H1689" s="1">
        <v>1047.2287696757962</v>
      </c>
      <c r="I1689" s="8">
        <v>4.291666666666667</v>
      </c>
      <c r="J1689" s="9">
        <v>0.1950757575757576</v>
      </c>
      <c r="K1689" s="9">
        <v>204.2889455996345</v>
      </c>
      <c r="L1689" s="10">
        <v>22</v>
      </c>
      <c r="M1689" s="11">
        <v>2.1007826214334061E-2</v>
      </c>
      <c r="N1689" s="1" t="s">
        <v>733</v>
      </c>
    </row>
    <row r="1690" spans="1:14" x14ac:dyDescent="0.25">
      <c r="A1690">
        <v>1798</v>
      </c>
      <c r="B1690" t="s">
        <v>2</v>
      </c>
      <c r="C1690" t="s">
        <v>906</v>
      </c>
      <c r="D1690" t="s">
        <v>57</v>
      </c>
      <c r="G1690" t="s">
        <v>629</v>
      </c>
      <c r="H1690" s="1">
        <v>0</v>
      </c>
      <c r="I1690" s="8">
        <v>9.0291666666666668</v>
      </c>
      <c r="K1690" s="9" t="s">
        <v>629</v>
      </c>
      <c r="M1690" s="11" t="s">
        <v>629</v>
      </c>
      <c r="N1690" s="1" t="s">
        <v>742</v>
      </c>
    </row>
    <row r="1691" spans="1:14" x14ac:dyDescent="0.25">
      <c r="A1691">
        <v>1798</v>
      </c>
      <c r="B1691" t="s">
        <v>2</v>
      </c>
      <c r="C1691" t="s">
        <v>906</v>
      </c>
      <c r="D1691" t="s">
        <v>57</v>
      </c>
      <c r="G1691" t="s">
        <v>629</v>
      </c>
      <c r="H1691" s="1">
        <v>0</v>
      </c>
      <c r="I1691" s="8">
        <v>243.1</v>
      </c>
      <c r="K1691" s="9" t="s">
        <v>629</v>
      </c>
      <c r="M1691" s="11" t="s">
        <v>629</v>
      </c>
      <c r="N1691" s="1" t="s">
        <v>178</v>
      </c>
    </row>
    <row r="1692" spans="1:14" x14ac:dyDescent="0.25">
      <c r="A1692">
        <v>1798</v>
      </c>
      <c r="B1692" t="s">
        <v>2</v>
      </c>
      <c r="C1692" t="s">
        <v>906</v>
      </c>
      <c r="D1692" t="s">
        <v>46</v>
      </c>
      <c r="E1692" t="s">
        <v>116</v>
      </c>
      <c r="F1692" t="s">
        <v>152</v>
      </c>
      <c r="G1692" t="s">
        <v>628</v>
      </c>
      <c r="H1692" s="1">
        <v>0.45359237000000002</v>
      </c>
      <c r="I1692" s="8">
        <v>433.83749999999998</v>
      </c>
      <c r="J1692" s="9">
        <v>14874.428571428571</v>
      </c>
      <c r="K1692" s="9">
        <v>6746.92730811</v>
      </c>
      <c r="L1692" s="10">
        <v>2.9166666666666667E-2</v>
      </c>
      <c r="M1692" s="11">
        <v>6.4301493137255958E-2</v>
      </c>
      <c r="N1692" s="1" t="s">
        <v>463</v>
      </c>
    </row>
    <row r="1693" spans="1:14" x14ac:dyDescent="0.25">
      <c r="A1693">
        <v>1798</v>
      </c>
      <c r="B1693" t="s">
        <v>2</v>
      </c>
      <c r="C1693" t="s">
        <v>906</v>
      </c>
      <c r="D1693" t="s">
        <v>57</v>
      </c>
      <c r="E1693" t="s">
        <v>127</v>
      </c>
      <c r="F1693" t="s">
        <v>157</v>
      </c>
      <c r="G1693" t="s">
        <v>157</v>
      </c>
      <c r="H1693" s="1">
        <v>1</v>
      </c>
      <c r="I1693" s="8">
        <v>267.11250000000001</v>
      </c>
      <c r="K1693" s="9">
        <v>0</v>
      </c>
      <c r="N1693" s="1" t="s">
        <v>447</v>
      </c>
    </row>
    <row r="1694" spans="1:14" x14ac:dyDescent="0.25">
      <c r="A1694">
        <v>1798</v>
      </c>
      <c r="B1694" t="s">
        <v>3</v>
      </c>
      <c r="C1694" t="s">
        <v>900</v>
      </c>
      <c r="D1694" t="s">
        <v>53</v>
      </c>
      <c r="E1694" t="s">
        <v>123</v>
      </c>
      <c r="F1694" t="s">
        <v>153</v>
      </c>
      <c r="G1694" t="s">
        <v>628</v>
      </c>
      <c r="H1694" s="1">
        <v>1016.0469088</v>
      </c>
      <c r="I1694" s="8">
        <v>910</v>
      </c>
      <c r="J1694" s="9">
        <v>75.258442453480356</v>
      </c>
      <c r="K1694" s="9">
        <v>76466.107815961397</v>
      </c>
      <c r="L1694" s="10">
        <v>12.091666666666667</v>
      </c>
      <c r="M1694" s="11">
        <v>1.190069726303041E-2</v>
      </c>
      <c r="N1694" s="1" t="s">
        <v>465</v>
      </c>
    </row>
    <row r="1695" spans="1:14" x14ac:dyDescent="0.25">
      <c r="A1695">
        <v>1798</v>
      </c>
      <c r="B1695" t="s">
        <v>3</v>
      </c>
      <c r="C1695" t="s">
        <v>900</v>
      </c>
      <c r="D1695" t="s">
        <v>23</v>
      </c>
      <c r="E1695" t="s">
        <v>93</v>
      </c>
      <c r="F1695" t="s">
        <v>154</v>
      </c>
      <c r="G1695" t="s">
        <v>628</v>
      </c>
      <c r="H1695" s="1">
        <v>4.188915078703185</v>
      </c>
      <c r="I1695" s="8">
        <v>2.8333333333333335</v>
      </c>
      <c r="J1695" s="9">
        <v>34</v>
      </c>
      <c r="K1695" s="9">
        <v>142.4231126759083</v>
      </c>
      <c r="L1695" s="10">
        <v>8.3333333333333343E-2</v>
      </c>
      <c r="M1695" s="11">
        <v>1.9893774824179984E-2</v>
      </c>
      <c r="N1695" s="1" t="s">
        <v>174</v>
      </c>
    </row>
    <row r="1696" spans="1:14" x14ac:dyDescent="0.25">
      <c r="A1696">
        <v>1798</v>
      </c>
      <c r="B1696" t="s">
        <v>3</v>
      </c>
      <c r="C1696" t="s">
        <v>900</v>
      </c>
      <c r="D1696" t="s">
        <v>57</v>
      </c>
      <c r="G1696" t="s">
        <v>629</v>
      </c>
      <c r="H1696" s="1">
        <v>0</v>
      </c>
      <c r="I1696" s="8">
        <v>90.92916666666666</v>
      </c>
      <c r="K1696" s="9" t="s">
        <v>629</v>
      </c>
      <c r="M1696" s="11" t="s">
        <v>629</v>
      </c>
      <c r="N1696" s="1" t="s">
        <v>462</v>
      </c>
    </row>
    <row r="1697" spans="1:14" x14ac:dyDescent="0.25">
      <c r="A1697">
        <v>1798</v>
      </c>
      <c r="B1697" t="s">
        <v>3</v>
      </c>
      <c r="C1697" t="s">
        <v>900</v>
      </c>
      <c r="D1697" t="s">
        <v>75</v>
      </c>
      <c r="E1697" t="s">
        <v>146</v>
      </c>
      <c r="F1697" t="s">
        <v>158</v>
      </c>
      <c r="G1697" t="s">
        <v>628</v>
      </c>
      <c r="H1697" s="1">
        <v>45.359237</v>
      </c>
      <c r="I1697" s="8">
        <v>438</v>
      </c>
      <c r="J1697" s="9">
        <v>54.75</v>
      </c>
      <c r="K1697" s="9">
        <v>2483.4182257500001</v>
      </c>
      <c r="L1697" s="10">
        <v>8</v>
      </c>
      <c r="M1697" s="11">
        <v>0.17636980974790206</v>
      </c>
      <c r="N1697" s="1" t="s">
        <v>146</v>
      </c>
    </row>
    <row r="1698" spans="1:14" x14ac:dyDescent="0.25">
      <c r="A1698">
        <v>1798</v>
      </c>
      <c r="B1698" t="s">
        <v>3</v>
      </c>
      <c r="C1698" t="s">
        <v>900</v>
      </c>
      <c r="D1698" t="s">
        <v>26</v>
      </c>
      <c r="E1698" t="s">
        <v>96</v>
      </c>
      <c r="F1698" t="s">
        <v>155</v>
      </c>
      <c r="G1698" t="s">
        <v>630</v>
      </c>
      <c r="H1698" s="1">
        <v>1047.2287696757962</v>
      </c>
      <c r="I1698" s="8">
        <v>17.116666666666667</v>
      </c>
      <c r="J1698" s="9">
        <v>0.81507936507936507</v>
      </c>
      <c r="K1698" s="9">
        <v>853.57456068019258</v>
      </c>
      <c r="L1698" s="10">
        <v>21</v>
      </c>
      <c r="M1698" s="11">
        <v>2.0052925022773425E-2</v>
      </c>
      <c r="N1698" s="1" t="s">
        <v>739</v>
      </c>
    </row>
    <row r="1699" spans="1:14" x14ac:dyDescent="0.25">
      <c r="A1699">
        <v>1798</v>
      </c>
      <c r="B1699" t="s">
        <v>3</v>
      </c>
      <c r="C1699" t="s">
        <v>900</v>
      </c>
      <c r="D1699" t="s">
        <v>57</v>
      </c>
      <c r="G1699" t="s">
        <v>629</v>
      </c>
      <c r="H1699" s="1">
        <v>0</v>
      </c>
      <c r="I1699" s="8">
        <v>2.6124999999999998</v>
      </c>
      <c r="K1699" s="9" t="s">
        <v>629</v>
      </c>
      <c r="M1699" s="11" t="s">
        <v>629</v>
      </c>
      <c r="N1699" s="1" t="s">
        <v>822</v>
      </c>
    </row>
    <row r="1700" spans="1:14" x14ac:dyDescent="0.25">
      <c r="A1700">
        <v>1798</v>
      </c>
      <c r="B1700" t="s">
        <v>3</v>
      </c>
      <c r="C1700" t="s">
        <v>900</v>
      </c>
      <c r="D1700" t="s">
        <v>57</v>
      </c>
      <c r="G1700" t="s">
        <v>629</v>
      </c>
      <c r="H1700" s="1">
        <v>0</v>
      </c>
      <c r="I1700" s="8">
        <v>13</v>
      </c>
      <c r="K1700" s="9" t="s">
        <v>629</v>
      </c>
      <c r="M1700" s="11" t="s">
        <v>629</v>
      </c>
      <c r="N1700" s="1" t="s">
        <v>742</v>
      </c>
    </row>
    <row r="1701" spans="1:14" x14ac:dyDescent="0.25">
      <c r="A1701">
        <v>1798</v>
      </c>
      <c r="B1701" t="s">
        <v>4</v>
      </c>
      <c r="C1701" t="s">
        <v>901</v>
      </c>
      <c r="D1701" t="s">
        <v>12</v>
      </c>
      <c r="E1701" t="s">
        <v>82</v>
      </c>
      <c r="F1701" t="s">
        <v>152</v>
      </c>
      <c r="G1701" t="s">
        <v>628</v>
      </c>
      <c r="H1701" s="1">
        <v>0.45359237000000002</v>
      </c>
      <c r="I1701" s="8">
        <v>47.62916666666667</v>
      </c>
      <c r="J1701" s="9">
        <v>211.68518518518519</v>
      </c>
      <c r="K1701" s="9">
        <v>96.01878484203705</v>
      </c>
      <c r="L1701" s="10">
        <v>0.22500000000000001</v>
      </c>
      <c r="M1701" s="11">
        <v>0.49604008991597454</v>
      </c>
      <c r="N1701" s="1" t="s">
        <v>633</v>
      </c>
    </row>
    <row r="1702" spans="1:14" x14ac:dyDescent="0.25">
      <c r="A1702">
        <v>1798</v>
      </c>
      <c r="B1702" t="s">
        <v>4</v>
      </c>
      <c r="C1702" t="s">
        <v>901</v>
      </c>
      <c r="D1702" t="s">
        <v>33</v>
      </c>
      <c r="E1702" t="s">
        <v>103</v>
      </c>
      <c r="F1702" t="s">
        <v>151</v>
      </c>
      <c r="G1702" t="s">
        <v>628</v>
      </c>
      <c r="H1702" s="1">
        <v>50.802345440000003</v>
      </c>
      <c r="I1702" s="8">
        <v>2.2875000000000001</v>
      </c>
      <c r="J1702" s="9">
        <v>2.2875000000000001</v>
      </c>
      <c r="K1702" s="9">
        <v>116.21036519400002</v>
      </c>
      <c r="L1702" s="10">
        <v>1</v>
      </c>
      <c r="M1702" s="11">
        <v>1.9684130552221211E-2</v>
      </c>
      <c r="N1702" s="1" t="s">
        <v>659</v>
      </c>
    </row>
    <row r="1703" spans="1:14" x14ac:dyDescent="0.25">
      <c r="A1703">
        <v>1798</v>
      </c>
      <c r="B1703" t="s">
        <v>4</v>
      </c>
      <c r="C1703" t="s">
        <v>901</v>
      </c>
      <c r="D1703" t="s">
        <v>57</v>
      </c>
      <c r="E1703" t="s">
        <v>128</v>
      </c>
      <c r="F1703" t="s">
        <v>157</v>
      </c>
      <c r="G1703" t="s">
        <v>157</v>
      </c>
      <c r="H1703" s="1">
        <v>1</v>
      </c>
      <c r="I1703" s="8">
        <v>76.933333333333337</v>
      </c>
      <c r="K1703" s="9">
        <v>0</v>
      </c>
      <c r="N1703" s="1" t="s">
        <v>722</v>
      </c>
    </row>
    <row r="1704" spans="1:14" x14ac:dyDescent="0.25">
      <c r="A1704">
        <v>1798</v>
      </c>
      <c r="B1704" t="s">
        <v>4</v>
      </c>
      <c r="C1704" t="s">
        <v>901</v>
      </c>
      <c r="D1704" t="s">
        <v>47</v>
      </c>
      <c r="E1704" t="s">
        <v>117</v>
      </c>
      <c r="F1704" t="s">
        <v>153</v>
      </c>
      <c r="G1704" t="s">
        <v>628</v>
      </c>
      <c r="H1704" s="1">
        <v>1016.0469088</v>
      </c>
      <c r="I1704" s="8">
        <v>281.37083333333334</v>
      </c>
      <c r="J1704" s="9">
        <v>17.052777777777777</v>
      </c>
      <c r="K1704" s="9">
        <v>17326.422147564444</v>
      </c>
      <c r="L1704" s="10">
        <v>16.5</v>
      </c>
      <c r="M1704" s="11">
        <v>1.62394077055825E-2</v>
      </c>
      <c r="N1704" s="1" t="s">
        <v>723</v>
      </c>
    </row>
    <row r="1705" spans="1:14" x14ac:dyDescent="0.25">
      <c r="A1705">
        <v>1798</v>
      </c>
      <c r="B1705" t="s">
        <v>4</v>
      </c>
      <c r="C1705" t="s">
        <v>901</v>
      </c>
      <c r="D1705" t="s">
        <v>28</v>
      </c>
      <c r="E1705" t="s">
        <v>98</v>
      </c>
      <c r="F1705" t="s">
        <v>153</v>
      </c>
      <c r="G1705" t="s">
        <v>628</v>
      </c>
      <c r="H1705" s="1">
        <v>1016.0469088</v>
      </c>
      <c r="I1705" s="8">
        <v>5034</v>
      </c>
      <c r="J1705" s="9">
        <v>125.85</v>
      </c>
      <c r="K1705" s="9">
        <v>127869.50347247999</v>
      </c>
      <c r="L1705" s="10">
        <v>40</v>
      </c>
      <c r="M1705" s="11">
        <v>3.9368261104442429E-2</v>
      </c>
      <c r="N1705" s="1" t="s">
        <v>720</v>
      </c>
    </row>
    <row r="1706" spans="1:14" x14ac:dyDescent="0.25">
      <c r="A1706">
        <v>1798</v>
      </c>
      <c r="B1706" t="s">
        <v>4</v>
      </c>
      <c r="C1706" t="s">
        <v>901</v>
      </c>
      <c r="D1706" t="s">
        <v>15</v>
      </c>
      <c r="E1706" t="s">
        <v>85</v>
      </c>
      <c r="F1706" t="s">
        <v>151</v>
      </c>
      <c r="G1706" t="s">
        <v>628</v>
      </c>
      <c r="H1706" s="1">
        <v>50.802345440000003</v>
      </c>
      <c r="I1706" s="8">
        <v>2085.2833333333333</v>
      </c>
      <c r="J1706" s="9">
        <v>347.54722222222222</v>
      </c>
      <c r="K1706" s="9">
        <v>17656.214040045779</v>
      </c>
      <c r="L1706" s="10">
        <v>6</v>
      </c>
      <c r="M1706" s="11">
        <v>0.11810478331332726</v>
      </c>
      <c r="N1706" s="1" t="s">
        <v>165</v>
      </c>
    </row>
    <row r="1707" spans="1:14" x14ac:dyDescent="0.25">
      <c r="A1707">
        <v>1798</v>
      </c>
      <c r="B1707" t="s">
        <v>4</v>
      </c>
      <c r="C1707" t="s">
        <v>901</v>
      </c>
      <c r="D1707" t="s">
        <v>57</v>
      </c>
      <c r="G1707" t="s">
        <v>629</v>
      </c>
      <c r="H1707" s="1">
        <v>0</v>
      </c>
      <c r="I1707" s="8">
        <v>0.27500000000000002</v>
      </c>
      <c r="K1707" s="9" t="s">
        <v>629</v>
      </c>
      <c r="M1707" s="11" t="s">
        <v>629</v>
      </c>
      <c r="N1707" s="1" t="s">
        <v>553</v>
      </c>
    </row>
    <row r="1708" spans="1:14" x14ac:dyDescent="0.25">
      <c r="A1708">
        <v>1798</v>
      </c>
      <c r="B1708" t="s">
        <v>4</v>
      </c>
      <c r="C1708" t="s">
        <v>901</v>
      </c>
      <c r="D1708" t="s">
        <v>65</v>
      </c>
      <c r="E1708" t="s">
        <v>136</v>
      </c>
      <c r="F1708" t="s">
        <v>157</v>
      </c>
      <c r="G1708" t="s">
        <v>157</v>
      </c>
      <c r="H1708" s="1">
        <v>1</v>
      </c>
      <c r="I1708" s="8">
        <v>3</v>
      </c>
      <c r="K1708" s="9">
        <v>0</v>
      </c>
      <c r="N1708" s="1" t="s">
        <v>484</v>
      </c>
    </row>
    <row r="1709" spans="1:14" x14ac:dyDescent="0.25">
      <c r="A1709">
        <v>1798</v>
      </c>
      <c r="B1709" t="s">
        <v>4</v>
      </c>
      <c r="C1709" t="s">
        <v>901</v>
      </c>
      <c r="D1709" t="s">
        <v>25</v>
      </c>
      <c r="E1709" t="s">
        <v>95</v>
      </c>
      <c r="F1709" t="s">
        <v>151</v>
      </c>
      <c r="G1709" t="s">
        <v>628</v>
      </c>
      <c r="H1709" s="1">
        <v>50.802345440000003</v>
      </c>
      <c r="I1709" s="8">
        <v>112.25</v>
      </c>
      <c r="J1709" s="9">
        <v>23.631578947368421</v>
      </c>
      <c r="K1709" s="9">
        <v>1200.5396369768423</v>
      </c>
      <c r="L1709" s="10">
        <v>4.75</v>
      </c>
      <c r="M1709" s="11">
        <v>9.3499620123050742E-2</v>
      </c>
      <c r="N1709" s="1" t="s">
        <v>177</v>
      </c>
    </row>
    <row r="1710" spans="1:14" x14ac:dyDescent="0.25">
      <c r="A1710">
        <v>1798</v>
      </c>
      <c r="B1710" t="s">
        <v>4</v>
      </c>
      <c r="C1710" t="s">
        <v>901</v>
      </c>
      <c r="D1710" t="s">
        <v>57</v>
      </c>
      <c r="E1710" t="s">
        <v>127</v>
      </c>
      <c r="F1710" t="s">
        <v>157</v>
      </c>
      <c r="G1710" t="s">
        <v>157</v>
      </c>
      <c r="H1710" s="1">
        <v>1</v>
      </c>
      <c r="I1710" s="8">
        <v>147.41666666666666</v>
      </c>
      <c r="K1710" s="9">
        <v>0</v>
      </c>
      <c r="N1710" s="1" t="s">
        <v>447</v>
      </c>
    </row>
    <row r="1711" spans="1:14" x14ac:dyDescent="0.25">
      <c r="A1711">
        <v>1799</v>
      </c>
      <c r="B1711" t="s">
        <v>2</v>
      </c>
      <c r="C1711" t="s">
        <v>906</v>
      </c>
      <c r="D1711" t="s">
        <v>66</v>
      </c>
      <c r="E1711" t="s">
        <v>137</v>
      </c>
      <c r="F1711" t="s">
        <v>151</v>
      </c>
      <c r="G1711" t="s">
        <v>628</v>
      </c>
      <c r="H1711" s="1">
        <v>50.802345440000003</v>
      </c>
      <c r="I1711" s="8">
        <v>1.4208333333333334</v>
      </c>
      <c r="J1711" s="9">
        <v>0.17760416666666667</v>
      </c>
      <c r="K1711" s="9">
        <v>9.0227082265833349</v>
      </c>
      <c r="L1711" s="10">
        <v>8</v>
      </c>
      <c r="M1711" s="11">
        <v>0.15747304441776969</v>
      </c>
      <c r="N1711" s="1" t="s">
        <v>487</v>
      </c>
    </row>
    <row r="1712" spans="1:14" x14ac:dyDescent="0.25">
      <c r="A1712">
        <v>1799</v>
      </c>
      <c r="B1712" t="s">
        <v>2</v>
      </c>
      <c r="C1712" t="s">
        <v>906</v>
      </c>
      <c r="D1712" t="s">
        <v>57</v>
      </c>
      <c r="G1712" t="s">
        <v>629</v>
      </c>
      <c r="H1712" s="1">
        <v>0</v>
      </c>
      <c r="I1712" s="8">
        <v>0.60833333333333328</v>
      </c>
      <c r="K1712" s="9" t="s">
        <v>629</v>
      </c>
      <c r="M1712" s="11" t="s">
        <v>629</v>
      </c>
      <c r="N1712" s="1" t="s">
        <v>479</v>
      </c>
    </row>
    <row r="1713" spans="1:14" x14ac:dyDescent="0.25">
      <c r="A1713">
        <v>1799</v>
      </c>
      <c r="B1713" t="s">
        <v>2</v>
      </c>
      <c r="C1713" t="s">
        <v>906</v>
      </c>
      <c r="D1713" t="s">
        <v>11</v>
      </c>
      <c r="E1713" t="s">
        <v>81</v>
      </c>
      <c r="F1713" t="s">
        <v>151</v>
      </c>
      <c r="G1713" t="s">
        <v>628</v>
      </c>
      <c r="H1713" s="1">
        <v>50.802345440000003</v>
      </c>
      <c r="I1713" s="8">
        <v>1737.2666666666667</v>
      </c>
      <c r="J1713" s="9">
        <v>661.81587301587297</v>
      </c>
      <c r="K1713" s="9">
        <v>33621.798598627553</v>
      </c>
      <c r="L1713" s="10">
        <v>2.625</v>
      </c>
      <c r="M1713" s="11">
        <v>5.1670842699580687E-2</v>
      </c>
      <c r="N1713" s="1" t="s">
        <v>631</v>
      </c>
    </row>
    <row r="1714" spans="1:14" x14ac:dyDescent="0.25">
      <c r="A1714">
        <v>1799</v>
      </c>
      <c r="B1714" t="s">
        <v>2</v>
      </c>
      <c r="C1714" t="s">
        <v>906</v>
      </c>
      <c r="D1714" t="s">
        <v>61</v>
      </c>
      <c r="E1714" t="s">
        <v>132</v>
      </c>
      <c r="F1714" t="s">
        <v>152</v>
      </c>
      <c r="G1714" t="s">
        <v>628</v>
      </c>
      <c r="H1714" s="1">
        <v>0.45359237000000002</v>
      </c>
      <c r="I1714" s="8">
        <v>6.166666666666667</v>
      </c>
      <c r="J1714" s="9">
        <v>82.222222222222214</v>
      </c>
      <c r="K1714" s="9">
        <v>37.295372644444441</v>
      </c>
      <c r="L1714" s="10">
        <v>7.5000000000000011E-2</v>
      </c>
      <c r="M1714" s="11">
        <v>0.1653466966386582</v>
      </c>
      <c r="N1714" s="1" t="s">
        <v>805</v>
      </c>
    </row>
    <row r="1715" spans="1:14" x14ac:dyDescent="0.25">
      <c r="A1715">
        <v>1799</v>
      </c>
      <c r="B1715" t="s">
        <v>2</v>
      </c>
      <c r="C1715" t="s">
        <v>906</v>
      </c>
      <c r="D1715" t="s">
        <v>12</v>
      </c>
      <c r="E1715" t="s">
        <v>82</v>
      </c>
      <c r="F1715" t="s">
        <v>152</v>
      </c>
      <c r="G1715" t="s">
        <v>628</v>
      </c>
      <c r="H1715" s="1">
        <v>0.45359237000000002</v>
      </c>
      <c r="I1715" s="8">
        <v>1349.5125</v>
      </c>
      <c r="J1715" s="9">
        <v>5997.833333333333</v>
      </c>
      <c r="K1715" s="9">
        <v>2720.5714365316667</v>
      </c>
      <c r="L1715" s="10">
        <v>0.22500000000000001</v>
      </c>
      <c r="M1715" s="11">
        <v>0.49604008991597459</v>
      </c>
      <c r="N1715" s="1" t="s">
        <v>633</v>
      </c>
    </row>
    <row r="1716" spans="1:14" x14ac:dyDescent="0.25">
      <c r="A1716">
        <v>1799</v>
      </c>
      <c r="B1716" t="s">
        <v>2</v>
      </c>
      <c r="C1716" t="s">
        <v>906</v>
      </c>
      <c r="D1716" t="s">
        <v>13</v>
      </c>
      <c r="E1716" t="s">
        <v>83</v>
      </c>
      <c r="F1716" t="s">
        <v>151</v>
      </c>
      <c r="G1716" t="s">
        <v>628</v>
      </c>
      <c r="H1716" s="1">
        <v>50.802345440000003</v>
      </c>
      <c r="I1716" s="8">
        <v>1342.2125000000001</v>
      </c>
      <c r="J1716" s="9">
        <v>631.62941176470588</v>
      </c>
      <c r="K1716" s="9">
        <v>32088.25556653459</v>
      </c>
      <c r="L1716" s="10">
        <v>2.125</v>
      </c>
      <c r="M1716" s="11">
        <v>4.1828777423470076E-2</v>
      </c>
      <c r="N1716" s="1" t="s">
        <v>672</v>
      </c>
    </row>
    <row r="1717" spans="1:14" x14ac:dyDescent="0.25">
      <c r="A1717">
        <v>1799</v>
      </c>
      <c r="B1717" t="s">
        <v>2</v>
      </c>
      <c r="C1717" t="s">
        <v>906</v>
      </c>
      <c r="D1717" t="s">
        <v>38</v>
      </c>
      <c r="E1717" t="s">
        <v>108</v>
      </c>
      <c r="F1717" t="s">
        <v>151</v>
      </c>
      <c r="G1717" t="s">
        <v>628</v>
      </c>
      <c r="H1717" s="1">
        <v>50.802345440000003</v>
      </c>
      <c r="I1717" s="8">
        <v>1776.3666666666666</v>
      </c>
      <c r="J1717" s="9">
        <v>835.93725490196073</v>
      </c>
      <c r="K1717" s="9">
        <v>42467.573189694747</v>
      </c>
      <c r="L1717" s="10">
        <v>2.125</v>
      </c>
      <c r="M1717" s="11">
        <v>4.1828777423470069E-2</v>
      </c>
      <c r="N1717" s="1" t="s">
        <v>719</v>
      </c>
    </row>
    <row r="1718" spans="1:14" x14ac:dyDescent="0.25">
      <c r="A1718">
        <v>1799</v>
      </c>
      <c r="B1718" t="s">
        <v>2</v>
      </c>
      <c r="C1718" t="s">
        <v>906</v>
      </c>
      <c r="D1718" t="s">
        <v>33</v>
      </c>
      <c r="E1718" t="s">
        <v>103</v>
      </c>
      <c r="F1718" t="s">
        <v>151</v>
      </c>
      <c r="G1718" t="s">
        <v>628</v>
      </c>
      <c r="H1718" s="1">
        <v>50.802345440000003</v>
      </c>
      <c r="I1718" s="8">
        <v>4147.041666666667</v>
      </c>
      <c r="J1718" s="9">
        <v>4147.041666666667</v>
      </c>
      <c r="K1718" s="9">
        <v>210679.44330407336</v>
      </c>
      <c r="L1718" s="10">
        <v>1</v>
      </c>
      <c r="M1718" s="11">
        <v>1.9684130552221211E-2</v>
      </c>
      <c r="N1718" s="1" t="s">
        <v>659</v>
      </c>
    </row>
    <row r="1719" spans="1:14" x14ac:dyDescent="0.25">
      <c r="A1719">
        <v>1799</v>
      </c>
      <c r="B1719" t="s">
        <v>2</v>
      </c>
      <c r="C1719" t="s">
        <v>906</v>
      </c>
      <c r="D1719" t="s">
        <v>57</v>
      </c>
      <c r="E1719" t="s">
        <v>128</v>
      </c>
      <c r="F1719" t="s">
        <v>157</v>
      </c>
      <c r="G1719" t="s">
        <v>157</v>
      </c>
      <c r="H1719" s="1">
        <v>1</v>
      </c>
      <c r="I1719" s="8">
        <v>1129.1791666666666</v>
      </c>
      <c r="K1719" s="9">
        <v>0</v>
      </c>
      <c r="N1719" s="1" t="s">
        <v>722</v>
      </c>
    </row>
    <row r="1720" spans="1:14" x14ac:dyDescent="0.25">
      <c r="A1720">
        <v>1799</v>
      </c>
      <c r="B1720" t="s">
        <v>2</v>
      </c>
      <c r="C1720" t="s">
        <v>906</v>
      </c>
      <c r="D1720" t="s">
        <v>47</v>
      </c>
      <c r="E1720" t="s">
        <v>117</v>
      </c>
      <c r="F1720" t="s">
        <v>153</v>
      </c>
      <c r="G1720" t="s">
        <v>628</v>
      </c>
      <c r="H1720" s="1">
        <v>1016.0469088</v>
      </c>
      <c r="I1720" s="8">
        <v>31.258333333333333</v>
      </c>
      <c r="J1720" s="9">
        <v>1.8944444444444444</v>
      </c>
      <c r="K1720" s="9">
        <v>1924.8444216711109</v>
      </c>
      <c r="L1720" s="10">
        <v>16.5</v>
      </c>
      <c r="M1720" s="11">
        <v>1.6239407705582503E-2</v>
      </c>
      <c r="N1720" s="1" t="s">
        <v>723</v>
      </c>
    </row>
    <row r="1721" spans="1:14" x14ac:dyDescent="0.25">
      <c r="A1721">
        <v>1799</v>
      </c>
      <c r="B1721" t="s">
        <v>2</v>
      </c>
      <c r="C1721" t="s">
        <v>906</v>
      </c>
      <c r="D1721" t="s">
        <v>28</v>
      </c>
      <c r="E1721" t="s">
        <v>98</v>
      </c>
      <c r="F1721" t="s">
        <v>153</v>
      </c>
      <c r="G1721" t="s">
        <v>628</v>
      </c>
      <c r="H1721" s="1">
        <v>1016.0469088</v>
      </c>
      <c r="I1721" s="8">
        <v>26812.254166666666</v>
      </c>
      <c r="J1721" s="9">
        <v>670.30635416666667</v>
      </c>
      <c r="K1721" s="9">
        <v>681062.69910003967</v>
      </c>
      <c r="L1721" s="10">
        <v>40</v>
      </c>
      <c r="M1721" s="11">
        <v>3.9368261104442422E-2</v>
      </c>
      <c r="N1721" s="1" t="s">
        <v>720</v>
      </c>
    </row>
    <row r="1722" spans="1:14" x14ac:dyDescent="0.25">
      <c r="A1722">
        <v>1799</v>
      </c>
      <c r="B1722" t="s">
        <v>2</v>
      </c>
      <c r="C1722" t="s">
        <v>906</v>
      </c>
      <c r="D1722" t="s">
        <v>15</v>
      </c>
      <c r="E1722" t="s">
        <v>85</v>
      </c>
      <c r="F1722" t="s">
        <v>151</v>
      </c>
      <c r="G1722" t="s">
        <v>628</v>
      </c>
      <c r="H1722" s="1">
        <v>50.802345440000003</v>
      </c>
      <c r="I1722" s="8">
        <v>11776.208333333334</v>
      </c>
      <c r="J1722" s="9">
        <v>1962.7013888888889</v>
      </c>
      <c r="K1722" s="9">
        <v>99709.833953901121</v>
      </c>
      <c r="L1722" s="10">
        <v>6</v>
      </c>
      <c r="M1722" s="11">
        <v>0.11810478331332727</v>
      </c>
      <c r="N1722" s="1" t="s">
        <v>165</v>
      </c>
    </row>
    <row r="1723" spans="1:14" x14ac:dyDescent="0.25">
      <c r="A1723">
        <v>1799</v>
      </c>
      <c r="B1723" t="s">
        <v>2</v>
      </c>
      <c r="C1723" t="s">
        <v>906</v>
      </c>
      <c r="D1723" t="s">
        <v>16</v>
      </c>
      <c r="E1723" t="s">
        <v>86</v>
      </c>
      <c r="F1723" t="s">
        <v>152</v>
      </c>
      <c r="G1723" t="s">
        <v>628</v>
      </c>
      <c r="H1723" s="1">
        <v>0.45359237000000002</v>
      </c>
      <c r="I1723" s="8">
        <v>12</v>
      </c>
      <c r="J1723" s="9">
        <v>20</v>
      </c>
      <c r="K1723" s="9">
        <v>9.0718474000000011</v>
      </c>
      <c r="L1723" s="10">
        <v>0.6</v>
      </c>
      <c r="M1723" s="11">
        <v>1.3227735731092654</v>
      </c>
      <c r="N1723" s="1" t="s">
        <v>481</v>
      </c>
    </row>
    <row r="1724" spans="1:14" x14ac:dyDescent="0.25">
      <c r="A1724">
        <v>1799</v>
      </c>
      <c r="B1724" t="s">
        <v>2</v>
      </c>
      <c r="C1724" t="s">
        <v>906</v>
      </c>
      <c r="D1724" t="s">
        <v>68</v>
      </c>
      <c r="E1724" t="s">
        <v>139</v>
      </c>
      <c r="F1724" t="s">
        <v>151</v>
      </c>
      <c r="G1724" t="s">
        <v>628</v>
      </c>
      <c r="H1724" s="1">
        <v>50.802345440000003</v>
      </c>
      <c r="I1724" s="8">
        <v>0.53333333333333333</v>
      </c>
      <c r="J1724" s="9">
        <v>2.0087884494664154E-2</v>
      </c>
      <c r="K1724" s="9">
        <v>1.0205116472567481</v>
      </c>
      <c r="L1724" s="10">
        <v>26.55</v>
      </c>
      <c r="M1724" s="11">
        <v>0.5226136661614732</v>
      </c>
      <c r="N1724" s="1" t="s">
        <v>489</v>
      </c>
    </row>
    <row r="1725" spans="1:14" x14ac:dyDescent="0.25">
      <c r="A1725">
        <v>1799</v>
      </c>
      <c r="B1725" t="s">
        <v>2</v>
      </c>
      <c r="C1725" t="s">
        <v>906</v>
      </c>
      <c r="D1725" t="s">
        <v>17</v>
      </c>
      <c r="E1725" t="s">
        <v>87</v>
      </c>
      <c r="F1725" t="s">
        <v>151</v>
      </c>
      <c r="G1725" t="s">
        <v>628</v>
      </c>
      <c r="H1725" s="1">
        <v>50.802345440000003</v>
      </c>
      <c r="I1725" s="8">
        <v>371.86250000000001</v>
      </c>
      <c r="J1725" s="9">
        <v>165.27222222222224</v>
      </c>
      <c r="K1725" s="9">
        <v>8396.2165249697791</v>
      </c>
      <c r="L1725" s="10">
        <v>2.25</v>
      </c>
      <c r="M1725" s="11">
        <v>4.4289293742497723E-2</v>
      </c>
      <c r="N1725" s="1" t="s">
        <v>807</v>
      </c>
    </row>
    <row r="1726" spans="1:14" x14ac:dyDescent="0.25">
      <c r="A1726">
        <v>1799</v>
      </c>
      <c r="B1726" t="s">
        <v>2</v>
      </c>
      <c r="C1726" t="s">
        <v>906</v>
      </c>
      <c r="D1726" t="s">
        <v>57</v>
      </c>
      <c r="G1726" t="s">
        <v>629</v>
      </c>
      <c r="H1726" s="1">
        <v>0</v>
      </c>
      <c r="I1726" s="8">
        <v>3.5208333333333335</v>
      </c>
      <c r="K1726" s="9" t="s">
        <v>629</v>
      </c>
      <c r="M1726" s="11" t="s">
        <v>629</v>
      </c>
      <c r="N1726" s="1" t="s">
        <v>832</v>
      </c>
    </row>
    <row r="1727" spans="1:14" x14ac:dyDescent="0.25">
      <c r="A1727">
        <v>1799</v>
      </c>
      <c r="B1727" t="s">
        <v>2</v>
      </c>
      <c r="C1727" t="s">
        <v>906</v>
      </c>
      <c r="D1727" t="s">
        <v>29</v>
      </c>
      <c r="E1727" t="s">
        <v>99</v>
      </c>
      <c r="F1727" t="s">
        <v>156</v>
      </c>
      <c r="G1727" t="s">
        <v>156</v>
      </c>
      <c r="H1727" s="1">
        <v>1</v>
      </c>
      <c r="I1727" s="8">
        <v>15.666666666666666</v>
      </c>
      <c r="J1727" s="9">
        <v>44.761904761904766</v>
      </c>
      <c r="K1727" s="9">
        <v>44.761904761904766</v>
      </c>
      <c r="L1727" s="10">
        <v>0.35</v>
      </c>
      <c r="M1727" s="11">
        <v>0.35</v>
      </c>
      <c r="N1727" s="1" t="s">
        <v>459</v>
      </c>
    </row>
    <row r="1728" spans="1:14" x14ac:dyDescent="0.25">
      <c r="A1728">
        <v>1799</v>
      </c>
      <c r="B1728" t="s">
        <v>2</v>
      </c>
      <c r="C1728" t="s">
        <v>906</v>
      </c>
      <c r="D1728" t="s">
        <v>64</v>
      </c>
      <c r="E1728" t="s">
        <v>135</v>
      </c>
      <c r="F1728" t="s">
        <v>153</v>
      </c>
      <c r="G1728" t="s">
        <v>628</v>
      </c>
      <c r="H1728" s="1">
        <v>1016.0469088</v>
      </c>
      <c r="I1728" s="8">
        <v>51.920833333333334</v>
      </c>
      <c r="J1728" s="9">
        <v>20.768333333333334</v>
      </c>
      <c r="K1728" s="9">
        <v>21101.600884261334</v>
      </c>
      <c r="L1728" s="10">
        <v>2.5</v>
      </c>
      <c r="M1728" s="11">
        <v>2.4605163190276518E-3</v>
      </c>
      <c r="N1728" s="1" t="s">
        <v>483</v>
      </c>
    </row>
    <row r="1729" spans="1:14" x14ac:dyDescent="0.25">
      <c r="A1729">
        <v>1799</v>
      </c>
      <c r="B1729" t="s">
        <v>2</v>
      </c>
      <c r="C1729" t="s">
        <v>906</v>
      </c>
      <c r="D1729" t="s">
        <v>21</v>
      </c>
      <c r="E1729" t="s">
        <v>91</v>
      </c>
      <c r="F1729" t="s">
        <v>153</v>
      </c>
      <c r="G1729" t="s">
        <v>628</v>
      </c>
      <c r="H1729" s="1">
        <v>1016.0469088</v>
      </c>
      <c r="I1729" s="8">
        <v>317.35000000000002</v>
      </c>
      <c r="J1729" s="9">
        <v>105.78333333333335</v>
      </c>
      <c r="K1729" s="9">
        <v>107480.82883589335</v>
      </c>
      <c r="L1729" s="10">
        <v>3</v>
      </c>
      <c r="M1729" s="11">
        <v>2.9526195828331815E-3</v>
      </c>
      <c r="N1729" s="1" t="s">
        <v>170</v>
      </c>
    </row>
    <row r="1730" spans="1:14" x14ac:dyDescent="0.25">
      <c r="A1730">
        <v>1799</v>
      </c>
      <c r="B1730" t="s">
        <v>2</v>
      </c>
      <c r="C1730" t="s">
        <v>906</v>
      </c>
      <c r="D1730" t="s">
        <v>73</v>
      </c>
      <c r="E1730" t="s">
        <v>144</v>
      </c>
      <c r="F1730" t="s">
        <v>625</v>
      </c>
      <c r="G1730" t="s">
        <v>156</v>
      </c>
      <c r="H1730" s="1">
        <v>12</v>
      </c>
      <c r="I1730" s="8">
        <v>3118.7041666666669</v>
      </c>
      <c r="J1730" s="9">
        <v>2494.9633333333336</v>
      </c>
      <c r="K1730" s="9">
        <v>29939.560000000005</v>
      </c>
      <c r="L1730" s="10">
        <v>1.25</v>
      </c>
      <c r="M1730" s="11">
        <v>0.10416666666666666</v>
      </c>
      <c r="N1730" s="1" t="s">
        <v>527</v>
      </c>
    </row>
    <row r="1731" spans="1:14" x14ac:dyDescent="0.25">
      <c r="A1731">
        <v>1799</v>
      </c>
      <c r="B1731" t="s">
        <v>2</v>
      </c>
      <c r="C1731" t="s">
        <v>906</v>
      </c>
      <c r="D1731" t="s">
        <v>71</v>
      </c>
      <c r="E1731" t="s">
        <v>142</v>
      </c>
      <c r="F1731" t="s">
        <v>625</v>
      </c>
      <c r="G1731" t="s">
        <v>156</v>
      </c>
      <c r="H1731" s="1">
        <v>12</v>
      </c>
      <c r="I1731" s="8">
        <v>12110.266666666666</v>
      </c>
      <c r="J1731" s="9">
        <v>12110.266666666666</v>
      </c>
      <c r="K1731" s="9">
        <v>145323.20000000001</v>
      </c>
      <c r="L1731" s="10">
        <v>1</v>
      </c>
      <c r="M1731" s="11">
        <v>8.3333333333333329E-2</v>
      </c>
      <c r="N1731" s="1" t="s">
        <v>528</v>
      </c>
    </row>
    <row r="1732" spans="1:14" x14ac:dyDescent="0.25">
      <c r="A1732">
        <v>1799</v>
      </c>
      <c r="B1732" t="s">
        <v>2</v>
      </c>
      <c r="C1732" t="s">
        <v>906</v>
      </c>
      <c r="D1732" t="s">
        <v>57</v>
      </c>
      <c r="G1732" t="s">
        <v>629</v>
      </c>
      <c r="H1732" s="1">
        <v>0</v>
      </c>
      <c r="I1732" s="8">
        <v>0.83333333333333337</v>
      </c>
      <c r="K1732" s="9" t="s">
        <v>629</v>
      </c>
      <c r="M1732" s="11" t="s">
        <v>629</v>
      </c>
      <c r="N1732" s="1" t="s">
        <v>833</v>
      </c>
    </row>
    <row r="1733" spans="1:14" x14ac:dyDescent="0.25">
      <c r="A1733">
        <v>1799</v>
      </c>
      <c r="B1733" t="s">
        <v>2</v>
      </c>
      <c r="C1733" t="s">
        <v>906</v>
      </c>
      <c r="D1733" t="s">
        <v>23</v>
      </c>
      <c r="E1733" t="s">
        <v>93</v>
      </c>
      <c r="F1733" t="s">
        <v>154</v>
      </c>
      <c r="G1733" t="s">
        <v>628</v>
      </c>
      <c r="H1733" s="1">
        <v>4.188915078703185</v>
      </c>
      <c r="I1733" s="8">
        <v>10</v>
      </c>
      <c r="J1733" s="9">
        <v>119.99999999999999</v>
      </c>
      <c r="K1733" s="9">
        <v>502.66980944438217</v>
      </c>
      <c r="L1733" s="10">
        <v>8.3333333333333343E-2</v>
      </c>
      <c r="M1733" s="11">
        <v>1.9893774824179984E-2</v>
      </c>
      <c r="N1733" s="1" t="s">
        <v>834</v>
      </c>
    </row>
    <row r="1734" spans="1:14" x14ac:dyDescent="0.25">
      <c r="A1734">
        <v>1799</v>
      </c>
      <c r="B1734" t="s">
        <v>2</v>
      </c>
      <c r="C1734" t="s">
        <v>906</v>
      </c>
      <c r="D1734" t="s">
        <v>25</v>
      </c>
      <c r="E1734" t="s">
        <v>95</v>
      </c>
      <c r="F1734" t="s">
        <v>151</v>
      </c>
      <c r="G1734" t="s">
        <v>628</v>
      </c>
      <c r="H1734" s="1">
        <v>50.802345440000003</v>
      </c>
      <c r="I1734" s="8">
        <v>6338.8625000000002</v>
      </c>
      <c r="J1734" s="9">
        <v>1334.4973684210527</v>
      </c>
      <c r="K1734" s="9">
        <v>67795.596299297264</v>
      </c>
      <c r="L1734" s="10">
        <v>4.75</v>
      </c>
      <c r="M1734" s="11">
        <v>9.3499620123050756E-2</v>
      </c>
      <c r="N1734" s="1" t="s">
        <v>177</v>
      </c>
    </row>
    <row r="1735" spans="1:14" x14ac:dyDescent="0.25">
      <c r="A1735">
        <v>1799</v>
      </c>
      <c r="B1735" t="s">
        <v>2</v>
      </c>
      <c r="C1735" t="s">
        <v>906</v>
      </c>
      <c r="D1735" t="s">
        <v>26</v>
      </c>
      <c r="E1735" t="s">
        <v>96</v>
      </c>
      <c r="F1735" t="s">
        <v>155</v>
      </c>
      <c r="G1735" t="s">
        <v>630</v>
      </c>
      <c r="H1735" s="1">
        <v>1047.2287696757962</v>
      </c>
      <c r="I1735" s="8">
        <v>24</v>
      </c>
      <c r="J1735" s="9">
        <v>1.1428571428571428</v>
      </c>
      <c r="K1735" s="9">
        <v>1196.8328796294813</v>
      </c>
      <c r="L1735" s="10">
        <v>21</v>
      </c>
      <c r="M1735" s="11">
        <v>2.0052925022773425E-2</v>
      </c>
      <c r="N1735" s="1" t="s">
        <v>739</v>
      </c>
    </row>
    <row r="1736" spans="1:14" x14ac:dyDescent="0.25">
      <c r="A1736">
        <v>1799</v>
      </c>
      <c r="B1736" t="s">
        <v>2</v>
      </c>
      <c r="C1736" t="s">
        <v>906</v>
      </c>
      <c r="D1736" t="s">
        <v>45</v>
      </c>
      <c r="E1736" t="s">
        <v>115</v>
      </c>
      <c r="F1736" t="s">
        <v>155</v>
      </c>
      <c r="G1736" t="s">
        <v>630</v>
      </c>
      <c r="H1736" s="1">
        <v>1047.2287696757962</v>
      </c>
      <c r="I1736" s="8">
        <v>0.7</v>
      </c>
      <c r="J1736" s="9">
        <v>3.1818181818181815E-2</v>
      </c>
      <c r="K1736" s="9">
        <v>33.320915398775334</v>
      </c>
      <c r="L1736" s="10">
        <v>22</v>
      </c>
      <c r="M1736" s="11">
        <v>2.1007826214334061E-2</v>
      </c>
      <c r="N1736" s="1" t="s">
        <v>733</v>
      </c>
    </row>
    <row r="1737" spans="1:14" x14ac:dyDescent="0.25">
      <c r="A1737">
        <v>1799</v>
      </c>
      <c r="B1737" t="s">
        <v>2</v>
      </c>
      <c r="C1737" t="s">
        <v>906</v>
      </c>
      <c r="D1737" t="s">
        <v>57</v>
      </c>
      <c r="G1737" t="s">
        <v>629</v>
      </c>
      <c r="H1737" s="1">
        <v>0</v>
      </c>
      <c r="I1737" s="8">
        <v>8.8333333333333339</v>
      </c>
      <c r="K1737" s="9" t="s">
        <v>629</v>
      </c>
      <c r="M1737" s="11" t="s">
        <v>629</v>
      </c>
      <c r="N1737" s="1" t="s">
        <v>178</v>
      </c>
    </row>
    <row r="1738" spans="1:14" x14ac:dyDescent="0.25">
      <c r="A1738">
        <v>1799</v>
      </c>
      <c r="B1738" t="s">
        <v>2</v>
      </c>
      <c r="C1738" t="s">
        <v>906</v>
      </c>
      <c r="D1738" t="s">
        <v>57</v>
      </c>
      <c r="E1738" t="s">
        <v>127</v>
      </c>
      <c r="F1738" t="s">
        <v>157</v>
      </c>
      <c r="G1738" t="s">
        <v>157</v>
      </c>
      <c r="H1738" s="1">
        <v>1</v>
      </c>
      <c r="I1738" s="8">
        <v>1034.7708333333333</v>
      </c>
      <c r="K1738" s="9">
        <v>0</v>
      </c>
      <c r="N1738" s="1" t="s">
        <v>447</v>
      </c>
    </row>
    <row r="1739" spans="1:14" x14ac:dyDescent="0.25">
      <c r="A1739">
        <v>1799</v>
      </c>
      <c r="B1739" t="s">
        <v>3</v>
      </c>
      <c r="C1739" t="s">
        <v>900</v>
      </c>
      <c r="D1739" t="s">
        <v>57</v>
      </c>
      <c r="G1739" t="s">
        <v>629</v>
      </c>
      <c r="H1739" s="1">
        <v>0</v>
      </c>
      <c r="I1739" s="8">
        <v>2.4166666666666665</v>
      </c>
      <c r="K1739" s="9" t="s">
        <v>629</v>
      </c>
      <c r="M1739" s="11" t="s">
        <v>629</v>
      </c>
      <c r="N1739" s="1" t="s">
        <v>479</v>
      </c>
    </row>
    <row r="1740" spans="1:14" x14ac:dyDescent="0.25">
      <c r="A1740">
        <v>1799</v>
      </c>
      <c r="B1740" t="s">
        <v>3</v>
      </c>
      <c r="C1740" t="s">
        <v>900</v>
      </c>
      <c r="D1740" t="s">
        <v>57</v>
      </c>
      <c r="E1740" t="s">
        <v>128</v>
      </c>
      <c r="F1740" t="s">
        <v>157</v>
      </c>
      <c r="G1740" t="s">
        <v>157</v>
      </c>
      <c r="H1740" s="1">
        <v>1</v>
      </c>
      <c r="I1740" s="8">
        <v>8834.0333333333328</v>
      </c>
      <c r="K1740" s="9">
        <v>0</v>
      </c>
      <c r="N1740" s="1" t="s">
        <v>722</v>
      </c>
    </row>
    <row r="1741" spans="1:14" x14ac:dyDescent="0.25">
      <c r="A1741">
        <v>1799</v>
      </c>
      <c r="B1741" t="s">
        <v>3</v>
      </c>
      <c r="C1741" t="s">
        <v>900</v>
      </c>
      <c r="D1741" t="s">
        <v>19</v>
      </c>
      <c r="E1741" t="s">
        <v>89</v>
      </c>
      <c r="F1741" t="s">
        <v>152</v>
      </c>
      <c r="G1741" t="s">
        <v>628</v>
      </c>
      <c r="H1741" s="1">
        <v>0.45359237000000002</v>
      </c>
      <c r="I1741" s="8">
        <v>14395.454166666666</v>
      </c>
      <c r="J1741" s="9">
        <v>102.82467261904762</v>
      </c>
      <c r="K1741" s="9">
        <v>46.640486947747917</v>
      </c>
      <c r="L1741" s="10">
        <v>140</v>
      </c>
      <c r="M1741" s="11">
        <v>308.64716705882859</v>
      </c>
      <c r="N1741" s="1" t="s">
        <v>737</v>
      </c>
    </row>
    <row r="1742" spans="1:14" x14ac:dyDescent="0.25">
      <c r="A1742">
        <v>1799</v>
      </c>
      <c r="B1742" t="s">
        <v>3</v>
      </c>
      <c r="C1742" t="s">
        <v>900</v>
      </c>
      <c r="D1742" t="s">
        <v>57</v>
      </c>
      <c r="G1742" t="s">
        <v>629</v>
      </c>
      <c r="H1742" s="1">
        <v>0</v>
      </c>
      <c r="I1742" s="8">
        <v>177.25</v>
      </c>
      <c r="K1742" s="9" t="s">
        <v>629</v>
      </c>
      <c r="M1742" s="11" t="s">
        <v>629</v>
      </c>
      <c r="N1742" s="1" t="s">
        <v>835</v>
      </c>
    </row>
    <row r="1743" spans="1:14" x14ac:dyDescent="0.25">
      <c r="A1743">
        <v>1799</v>
      </c>
      <c r="B1743" t="s">
        <v>3</v>
      </c>
      <c r="C1743" t="s">
        <v>900</v>
      </c>
      <c r="D1743" t="s">
        <v>57</v>
      </c>
      <c r="G1743" t="s">
        <v>629</v>
      </c>
      <c r="H1743" s="1">
        <v>0</v>
      </c>
      <c r="I1743" s="8">
        <v>149.44583333333333</v>
      </c>
      <c r="K1743" s="9" t="s">
        <v>629</v>
      </c>
      <c r="M1743" s="11" t="s">
        <v>629</v>
      </c>
      <c r="N1743" s="1" t="s">
        <v>836</v>
      </c>
    </row>
    <row r="1744" spans="1:14" x14ac:dyDescent="0.25">
      <c r="A1744">
        <v>1799</v>
      </c>
      <c r="B1744" t="s">
        <v>3</v>
      </c>
      <c r="C1744" t="s">
        <v>900</v>
      </c>
      <c r="D1744" t="s">
        <v>15</v>
      </c>
      <c r="E1744" t="s">
        <v>85</v>
      </c>
      <c r="F1744" t="s">
        <v>151</v>
      </c>
      <c r="G1744" t="s">
        <v>628</v>
      </c>
      <c r="H1744" s="1">
        <v>50.802345440000003</v>
      </c>
      <c r="I1744" s="8">
        <v>53.762500000000003</v>
      </c>
      <c r="J1744" s="9">
        <v>8.9604166666666671</v>
      </c>
      <c r="K1744" s="9">
        <v>455.21018278633341</v>
      </c>
      <c r="L1744" s="10">
        <v>6</v>
      </c>
      <c r="M1744" s="11">
        <v>0.11810478331332726</v>
      </c>
      <c r="N1744" s="1" t="s">
        <v>165</v>
      </c>
    </row>
    <row r="1745" spans="1:14" x14ac:dyDescent="0.25">
      <c r="A1745">
        <v>1799</v>
      </c>
      <c r="B1745" t="s">
        <v>3</v>
      </c>
      <c r="C1745" t="s">
        <v>900</v>
      </c>
      <c r="D1745" t="s">
        <v>16</v>
      </c>
      <c r="E1745" t="s">
        <v>86</v>
      </c>
      <c r="F1745" t="s">
        <v>152</v>
      </c>
      <c r="G1745" t="s">
        <v>628</v>
      </c>
      <c r="H1745" s="1">
        <v>0.45359237000000002</v>
      </c>
      <c r="I1745" s="8">
        <v>14.166666666666666</v>
      </c>
      <c r="J1745" s="9">
        <v>23.611111111111111</v>
      </c>
      <c r="K1745" s="9">
        <v>10.709819847222223</v>
      </c>
      <c r="L1745" s="10">
        <v>0.6</v>
      </c>
      <c r="M1745" s="11">
        <v>1.3227735731092654</v>
      </c>
      <c r="N1745" s="1" t="s">
        <v>481</v>
      </c>
    </row>
    <row r="1746" spans="1:14" x14ac:dyDescent="0.25">
      <c r="A1746">
        <v>1799</v>
      </c>
      <c r="B1746" t="s">
        <v>3</v>
      </c>
      <c r="C1746" t="s">
        <v>900</v>
      </c>
      <c r="D1746" t="s">
        <v>57</v>
      </c>
      <c r="G1746" t="s">
        <v>629</v>
      </c>
      <c r="H1746" s="1">
        <v>0</v>
      </c>
      <c r="I1746" s="8">
        <v>0.41666666666666669</v>
      </c>
      <c r="K1746" s="9" t="s">
        <v>629</v>
      </c>
      <c r="M1746" s="11" t="s">
        <v>629</v>
      </c>
      <c r="N1746" s="1" t="s">
        <v>531</v>
      </c>
    </row>
    <row r="1747" spans="1:14" x14ac:dyDescent="0.25">
      <c r="A1747">
        <v>1799</v>
      </c>
      <c r="B1747" t="s">
        <v>3</v>
      </c>
      <c r="C1747" t="s">
        <v>900</v>
      </c>
      <c r="D1747" t="s">
        <v>40</v>
      </c>
      <c r="E1747" t="s">
        <v>110</v>
      </c>
      <c r="F1747" t="s">
        <v>151</v>
      </c>
      <c r="G1747" t="s">
        <v>628</v>
      </c>
      <c r="H1747" s="1">
        <v>50.802345440000003</v>
      </c>
      <c r="I1747" s="8">
        <v>18.441666666666666</v>
      </c>
      <c r="J1747" s="9">
        <v>33.530303030303024</v>
      </c>
      <c r="K1747" s="9">
        <v>1703.4180372533331</v>
      </c>
      <c r="L1747" s="10">
        <v>0.55000000000000004</v>
      </c>
      <c r="M1747" s="11">
        <v>1.0826271803721669E-2</v>
      </c>
      <c r="N1747" s="1" t="s">
        <v>794</v>
      </c>
    </row>
    <row r="1748" spans="1:14" x14ac:dyDescent="0.25">
      <c r="A1748">
        <v>1799</v>
      </c>
      <c r="B1748" t="s">
        <v>3</v>
      </c>
      <c r="C1748" t="s">
        <v>900</v>
      </c>
      <c r="D1748" t="s">
        <v>49</v>
      </c>
      <c r="E1748" t="s">
        <v>119</v>
      </c>
      <c r="F1748" t="s">
        <v>151</v>
      </c>
      <c r="G1748" t="s">
        <v>628</v>
      </c>
      <c r="H1748" s="1">
        <v>50.802345440000003</v>
      </c>
      <c r="I1748" s="8">
        <v>6038.416666666667</v>
      </c>
      <c r="J1748" s="9">
        <v>4391.575757575758</v>
      </c>
      <c r="K1748" s="9">
        <v>223102.34866229337</v>
      </c>
      <c r="L1748" s="10">
        <v>1.375</v>
      </c>
      <c r="M1748" s="11">
        <v>2.7065679509304164E-2</v>
      </c>
      <c r="N1748" s="1" t="s">
        <v>774</v>
      </c>
    </row>
    <row r="1749" spans="1:14" x14ac:dyDescent="0.25">
      <c r="A1749">
        <v>1799</v>
      </c>
      <c r="B1749" t="s">
        <v>3</v>
      </c>
      <c r="C1749" t="s">
        <v>900</v>
      </c>
      <c r="D1749" t="s">
        <v>57</v>
      </c>
      <c r="G1749" t="s">
        <v>629</v>
      </c>
      <c r="H1749" s="1">
        <v>0</v>
      </c>
      <c r="I1749" s="8">
        <v>0.27916666666666667</v>
      </c>
      <c r="K1749" s="9" t="s">
        <v>629</v>
      </c>
      <c r="M1749" s="11" t="s">
        <v>629</v>
      </c>
      <c r="N1749" s="1" t="s">
        <v>814</v>
      </c>
    </row>
    <row r="1750" spans="1:14" x14ac:dyDescent="0.25">
      <c r="A1750">
        <v>1799</v>
      </c>
      <c r="B1750" t="s">
        <v>3</v>
      </c>
      <c r="C1750" t="s">
        <v>900</v>
      </c>
      <c r="D1750" t="s">
        <v>57</v>
      </c>
      <c r="G1750" t="s">
        <v>629</v>
      </c>
      <c r="H1750" s="1">
        <v>0</v>
      </c>
      <c r="I1750" s="8">
        <v>73.875</v>
      </c>
      <c r="K1750" s="9" t="s">
        <v>629</v>
      </c>
      <c r="M1750" s="11" t="s">
        <v>629</v>
      </c>
      <c r="N1750" s="1" t="s">
        <v>837</v>
      </c>
    </row>
    <row r="1751" spans="1:14" x14ac:dyDescent="0.25">
      <c r="A1751">
        <v>1799</v>
      </c>
      <c r="B1751" t="s">
        <v>3</v>
      </c>
      <c r="C1751" t="s">
        <v>900</v>
      </c>
      <c r="D1751" t="s">
        <v>29</v>
      </c>
      <c r="E1751" t="s">
        <v>99</v>
      </c>
      <c r="F1751" t="s">
        <v>156</v>
      </c>
      <c r="G1751" t="s">
        <v>156</v>
      </c>
      <c r="H1751" s="1">
        <v>1</v>
      </c>
      <c r="I1751" s="8">
        <v>700</v>
      </c>
      <c r="J1751" s="9">
        <v>2000.0000000000002</v>
      </c>
      <c r="K1751" s="9">
        <v>2000.0000000000002</v>
      </c>
      <c r="L1751" s="10">
        <v>0.35</v>
      </c>
      <c r="M1751" s="11">
        <v>0.35</v>
      </c>
      <c r="N1751" s="1" t="s">
        <v>459</v>
      </c>
    </row>
    <row r="1752" spans="1:14" x14ac:dyDescent="0.25">
      <c r="A1752">
        <v>1799</v>
      </c>
      <c r="B1752" t="s">
        <v>3</v>
      </c>
      <c r="C1752" t="s">
        <v>900</v>
      </c>
      <c r="D1752" t="s">
        <v>53</v>
      </c>
      <c r="E1752" t="s">
        <v>123</v>
      </c>
      <c r="F1752" t="s">
        <v>153</v>
      </c>
      <c r="G1752" t="s">
        <v>628</v>
      </c>
      <c r="H1752" s="1">
        <v>1016.0469088</v>
      </c>
      <c r="I1752" s="8">
        <v>1577.1791666666666</v>
      </c>
      <c r="J1752" s="9">
        <v>130.43521709166092</v>
      </c>
      <c r="K1752" s="9">
        <v>132528.29912463899</v>
      </c>
      <c r="L1752" s="10">
        <v>12.091666666666667</v>
      </c>
      <c r="M1752" s="11">
        <v>1.190069726303041E-2</v>
      </c>
      <c r="N1752" s="1" t="s">
        <v>465</v>
      </c>
    </row>
    <row r="1753" spans="1:14" x14ac:dyDescent="0.25">
      <c r="A1753">
        <v>1799</v>
      </c>
      <c r="B1753" t="s">
        <v>3</v>
      </c>
      <c r="C1753" t="s">
        <v>900</v>
      </c>
      <c r="D1753" t="s">
        <v>57</v>
      </c>
      <c r="G1753" t="s">
        <v>629</v>
      </c>
      <c r="H1753" s="1">
        <v>0</v>
      </c>
      <c r="I1753" s="8">
        <v>3.7499999999999999E-2</v>
      </c>
      <c r="K1753" s="9" t="s">
        <v>629</v>
      </c>
      <c r="M1753" s="11" t="s">
        <v>629</v>
      </c>
      <c r="N1753" s="1" t="s">
        <v>476</v>
      </c>
    </row>
    <row r="1754" spans="1:14" x14ac:dyDescent="0.25">
      <c r="A1754">
        <v>1799</v>
      </c>
      <c r="B1754" t="s">
        <v>3</v>
      </c>
      <c r="C1754" t="s">
        <v>900</v>
      </c>
      <c r="D1754" t="s">
        <v>65</v>
      </c>
      <c r="E1754" t="s">
        <v>136</v>
      </c>
      <c r="F1754" t="s">
        <v>157</v>
      </c>
      <c r="G1754" t="s">
        <v>157</v>
      </c>
      <c r="H1754" s="1">
        <v>1</v>
      </c>
      <c r="I1754" s="8">
        <v>169.08333333333334</v>
      </c>
      <c r="K1754" s="9">
        <v>0</v>
      </c>
      <c r="N1754" s="1" t="s">
        <v>554</v>
      </c>
    </row>
    <row r="1755" spans="1:14" x14ac:dyDescent="0.25">
      <c r="A1755">
        <v>1799</v>
      </c>
      <c r="B1755" t="s">
        <v>3</v>
      </c>
      <c r="C1755" t="s">
        <v>900</v>
      </c>
      <c r="D1755" t="s">
        <v>23</v>
      </c>
      <c r="E1755" t="s">
        <v>93</v>
      </c>
      <c r="F1755" t="s">
        <v>154</v>
      </c>
      <c r="G1755" t="s">
        <v>628</v>
      </c>
      <c r="H1755" s="1">
        <v>4.188915078703185</v>
      </c>
      <c r="I1755" s="8">
        <v>1.1166666666666667</v>
      </c>
      <c r="J1755" s="9">
        <v>13.399999999999999</v>
      </c>
      <c r="K1755" s="9">
        <v>56.131462054622673</v>
      </c>
      <c r="L1755" s="10">
        <v>8.3333333333333343E-2</v>
      </c>
      <c r="M1755" s="11">
        <v>1.9893774824179984E-2</v>
      </c>
      <c r="N1755" s="1" t="s">
        <v>834</v>
      </c>
    </row>
    <row r="1756" spans="1:14" x14ac:dyDescent="0.25">
      <c r="A1756">
        <v>1799</v>
      </c>
      <c r="B1756" t="s">
        <v>3</v>
      </c>
      <c r="C1756" t="s">
        <v>900</v>
      </c>
      <c r="D1756" t="s">
        <v>75</v>
      </c>
      <c r="E1756" t="s">
        <v>146</v>
      </c>
      <c r="F1756" t="s">
        <v>158</v>
      </c>
      <c r="G1756" t="s">
        <v>628</v>
      </c>
      <c r="H1756" s="1">
        <v>45.359237</v>
      </c>
      <c r="I1756" s="8">
        <v>1625.0416666666667</v>
      </c>
      <c r="J1756" s="9">
        <v>203.13020833333334</v>
      </c>
      <c r="K1756" s="9">
        <v>9213.831261651043</v>
      </c>
      <c r="L1756" s="10">
        <v>8</v>
      </c>
      <c r="M1756" s="11">
        <v>0.17636980974790203</v>
      </c>
      <c r="N1756" s="1" t="s">
        <v>146</v>
      </c>
    </row>
    <row r="1757" spans="1:14" x14ac:dyDescent="0.25">
      <c r="A1757">
        <v>1799</v>
      </c>
      <c r="B1757" t="s">
        <v>3</v>
      </c>
      <c r="C1757" t="s">
        <v>900</v>
      </c>
      <c r="D1757" t="s">
        <v>57</v>
      </c>
      <c r="G1757" t="s">
        <v>629</v>
      </c>
      <c r="H1757" s="1">
        <v>0</v>
      </c>
      <c r="I1757" s="8">
        <v>1.1791666666666667</v>
      </c>
      <c r="K1757" s="9" t="s">
        <v>629</v>
      </c>
      <c r="M1757" s="11" t="s">
        <v>629</v>
      </c>
      <c r="N1757" s="1" t="s">
        <v>763</v>
      </c>
    </row>
    <row r="1758" spans="1:14" x14ac:dyDescent="0.25">
      <c r="A1758">
        <v>1799</v>
      </c>
      <c r="B1758" t="s">
        <v>3</v>
      </c>
      <c r="C1758" t="s">
        <v>900</v>
      </c>
      <c r="D1758" t="s">
        <v>26</v>
      </c>
      <c r="E1758" t="s">
        <v>96</v>
      </c>
      <c r="F1758" t="s">
        <v>155</v>
      </c>
      <c r="G1758" t="s">
        <v>630</v>
      </c>
      <c r="H1758" s="1">
        <v>1047.2287696757962</v>
      </c>
      <c r="I1758" s="8">
        <v>26</v>
      </c>
      <c r="J1758" s="9">
        <v>1.2380952380952381</v>
      </c>
      <c r="K1758" s="9">
        <v>1296.5689529319382</v>
      </c>
      <c r="L1758" s="10">
        <v>21</v>
      </c>
      <c r="M1758" s="11">
        <v>2.0052925022773425E-2</v>
      </c>
      <c r="N1758" s="1" t="s">
        <v>739</v>
      </c>
    </row>
    <row r="1759" spans="1:14" x14ac:dyDescent="0.25">
      <c r="A1759">
        <v>1799</v>
      </c>
      <c r="B1759" t="s">
        <v>3</v>
      </c>
      <c r="C1759" t="s">
        <v>900</v>
      </c>
      <c r="D1759" t="s">
        <v>57</v>
      </c>
      <c r="G1759" t="s">
        <v>629</v>
      </c>
      <c r="H1759" s="1">
        <v>0</v>
      </c>
      <c r="I1759" s="8">
        <v>5.5916666666666668</v>
      </c>
      <c r="K1759" s="9" t="s">
        <v>629</v>
      </c>
      <c r="M1759" s="11" t="s">
        <v>629</v>
      </c>
      <c r="N1759" s="1" t="s">
        <v>822</v>
      </c>
    </row>
    <row r="1760" spans="1:14" x14ac:dyDescent="0.25">
      <c r="A1760">
        <v>1799</v>
      </c>
      <c r="B1760" t="s">
        <v>3</v>
      </c>
      <c r="C1760" t="s">
        <v>900</v>
      </c>
      <c r="D1760" t="s">
        <v>57</v>
      </c>
      <c r="G1760" t="s">
        <v>629</v>
      </c>
      <c r="H1760" s="1">
        <v>0</v>
      </c>
      <c r="I1760" s="8">
        <v>162.02500000000001</v>
      </c>
      <c r="K1760" s="9" t="s">
        <v>629</v>
      </c>
      <c r="M1760" s="11" t="s">
        <v>629</v>
      </c>
      <c r="N1760" s="1" t="s">
        <v>742</v>
      </c>
    </row>
    <row r="1761" spans="1:14" x14ac:dyDescent="0.25">
      <c r="A1761">
        <v>1799</v>
      </c>
      <c r="B1761" t="s">
        <v>3</v>
      </c>
      <c r="C1761" t="s">
        <v>900</v>
      </c>
      <c r="D1761" t="s">
        <v>46</v>
      </c>
      <c r="E1761" t="s">
        <v>116</v>
      </c>
      <c r="F1761" t="s">
        <v>152</v>
      </c>
      <c r="G1761" t="s">
        <v>628</v>
      </c>
      <c r="H1761" s="1">
        <v>0.45359237000000002</v>
      </c>
      <c r="I1761" s="8">
        <v>1536.1875</v>
      </c>
      <c r="J1761" s="9">
        <v>52669.28571428571</v>
      </c>
      <c r="K1761" s="9">
        <v>23890.386133349999</v>
      </c>
      <c r="L1761" s="10">
        <v>2.9166666666666667E-2</v>
      </c>
      <c r="M1761" s="11">
        <v>6.4301493137255958E-2</v>
      </c>
      <c r="N1761" s="1" t="s">
        <v>463</v>
      </c>
    </row>
    <row r="1762" spans="1:14" x14ac:dyDescent="0.25">
      <c r="A1762">
        <v>1799</v>
      </c>
      <c r="B1762" t="s">
        <v>3</v>
      </c>
      <c r="C1762" t="s">
        <v>900</v>
      </c>
      <c r="D1762" t="s">
        <v>57</v>
      </c>
      <c r="E1762" t="s">
        <v>127</v>
      </c>
      <c r="F1762" t="s">
        <v>157</v>
      </c>
      <c r="G1762" t="s">
        <v>157</v>
      </c>
      <c r="H1762" s="1">
        <v>1</v>
      </c>
      <c r="I1762" s="8">
        <v>125.25</v>
      </c>
      <c r="K1762" s="9">
        <v>0</v>
      </c>
      <c r="N1762" s="1" t="s">
        <v>447</v>
      </c>
    </row>
    <row r="1763" spans="1:14" x14ac:dyDescent="0.25">
      <c r="A1763">
        <v>1799</v>
      </c>
      <c r="B1763" t="s">
        <v>4</v>
      </c>
      <c r="C1763" t="s">
        <v>901</v>
      </c>
      <c r="D1763" t="s">
        <v>66</v>
      </c>
      <c r="E1763" t="s">
        <v>137</v>
      </c>
      <c r="F1763" t="s">
        <v>151</v>
      </c>
      <c r="G1763" t="s">
        <v>628</v>
      </c>
      <c r="H1763" s="1">
        <v>50.802345440000003</v>
      </c>
      <c r="I1763" s="8">
        <v>3.1041666666666665</v>
      </c>
      <c r="J1763" s="9">
        <v>0.38802083333333331</v>
      </c>
      <c r="K1763" s="9">
        <v>19.712368412916668</v>
      </c>
      <c r="L1763" s="10">
        <v>8</v>
      </c>
      <c r="M1763" s="11">
        <v>0.15747304441776969</v>
      </c>
      <c r="N1763" s="1" t="s">
        <v>487</v>
      </c>
    </row>
    <row r="1764" spans="1:14" x14ac:dyDescent="0.25">
      <c r="A1764">
        <v>1799</v>
      </c>
      <c r="B1764" t="s">
        <v>4</v>
      </c>
      <c r="C1764" t="s">
        <v>901</v>
      </c>
      <c r="D1764" t="s">
        <v>50</v>
      </c>
      <c r="E1764" t="s">
        <v>120</v>
      </c>
      <c r="F1764" t="s">
        <v>152</v>
      </c>
      <c r="G1764" t="s">
        <v>628</v>
      </c>
      <c r="H1764" s="1">
        <v>0.45359237000000002</v>
      </c>
      <c r="I1764" s="8">
        <v>14.366666666666667</v>
      </c>
      <c r="J1764" s="9">
        <v>344.8</v>
      </c>
      <c r="K1764" s="9">
        <v>156.39864917600002</v>
      </c>
      <c r="L1764" s="10">
        <v>4.1666666666666664E-2</v>
      </c>
      <c r="M1764" s="11">
        <v>9.1859275910365648E-2</v>
      </c>
      <c r="N1764" s="1" t="s">
        <v>782</v>
      </c>
    </row>
    <row r="1765" spans="1:14" x14ac:dyDescent="0.25">
      <c r="A1765">
        <v>1799</v>
      </c>
      <c r="B1765" t="s">
        <v>4</v>
      </c>
      <c r="C1765" t="s">
        <v>901</v>
      </c>
      <c r="D1765" t="s">
        <v>33</v>
      </c>
      <c r="E1765" t="s">
        <v>103</v>
      </c>
      <c r="F1765" t="s">
        <v>151</v>
      </c>
      <c r="G1765" t="s">
        <v>628</v>
      </c>
      <c r="H1765" s="1">
        <v>50.802345440000003</v>
      </c>
      <c r="I1765" s="8">
        <v>1.0833333333333333</v>
      </c>
      <c r="J1765" s="9">
        <v>1.0833333333333333</v>
      </c>
      <c r="K1765" s="9">
        <v>55.035874226666664</v>
      </c>
      <c r="L1765" s="10">
        <v>1</v>
      </c>
      <c r="M1765" s="11">
        <v>1.9684130552221211E-2</v>
      </c>
      <c r="N1765" s="1" t="s">
        <v>659</v>
      </c>
    </row>
    <row r="1766" spans="1:14" x14ac:dyDescent="0.25">
      <c r="A1766">
        <v>1799</v>
      </c>
      <c r="B1766" t="s">
        <v>4</v>
      </c>
      <c r="C1766" t="s">
        <v>901</v>
      </c>
      <c r="D1766" t="s">
        <v>57</v>
      </c>
      <c r="E1766" t="s">
        <v>128</v>
      </c>
      <c r="F1766" t="s">
        <v>157</v>
      </c>
      <c r="G1766" t="s">
        <v>157</v>
      </c>
      <c r="H1766" s="1">
        <v>1</v>
      </c>
      <c r="I1766" s="8">
        <v>60.5</v>
      </c>
      <c r="K1766" s="9">
        <v>0</v>
      </c>
      <c r="N1766" s="1" t="s">
        <v>722</v>
      </c>
    </row>
    <row r="1767" spans="1:14" x14ac:dyDescent="0.25">
      <c r="A1767">
        <v>1799</v>
      </c>
      <c r="B1767" t="s">
        <v>4</v>
      </c>
      <c r="C1767" t="s">
        <v>901</v>
      </c>
      <c r="D1767" t="s">
        <v>28</v>
      </c>
      <c r="E1767" t="s">
        <v>98</v>
      </c>
      <c r="F1767" t="s">
        <v>153</v>
      </c>
      <c r="G1767" t="s">
        <v>628</v>
      </c>
      <c r="H1767" s="1">
        <v>1016.0469088</v>
      </c>
      <c r="I1767" s="8">
        <v>3159.5875000000001</v>
      </c>
      <c r="J1767" s="9">
        <v>78.989687500000002</v>
      </c>
      <c r="K1767" s="9">
        <v>80257.227811453005</v>
      </c>
      <c r="L1767" s="10">
        <v>40</v>
      </c>
      <c r="M1767" s="11">
        <v>3.9368261104442422E-2</v>
      </c>
      <c r="N1767" s="1" t="s">
        <v>720</v>
      </c>
    </row>
    <row r="1768" spans="1:14" x14ac:dyDescent="0.25">
      <c r="A1768">
        <v>1799</v>
      </c>
      <c r="B1768" t="s">
        <v>4</v>
      </c>
      <c r="C1768" t="s">
        <v>901</v>
      </c>
      <c r="D1768" t="s">
        <v>15</v>
      </c>
      <c r="E1768" t="s">
        <v>85</v>
      </c>
      <c r="F1768" t="s">
        <v>151</v>
      </c>
      <c r="G1768" t="s">
        <v>628</v>
      </c>
      <c r="H1768" s="1">
        <v>50.802345440000003</v>
      </c>
      <c r="I1768" s="8">
        <v>311.02916666666664</v>
      </c>
      <c r="J1768" s="9">
        <v>51.83819444444444</v>
      </c>
      <c r="K1768" s="9">
        <v>2633.5018611525556</v>
      </c>
      <c r="L1768" s="10">
        <v>6</v>
      </c>
      <c r="M1768" s="11">
        <v>0.11810478331332726</v>
      </c>
      <c r="N1768" s="1" t="s">
        <v>165</v>
      </c>
    </row>
    <row r="1769" spans="1:14" x14ac:dyDescent="0.25">
      <c r="A1769">
        <v>1799</v>
      </c>
      <c r="B1769" t="s">
        <v>4</v>
      </c>
      <c r="C1769" t="s">
        <v>901</v>
      </c>
      <c r="D1769" t="s">
        <v>16</v>
      </c>
      <c r="E1769" t="s">
        <v>86</v>
      </c>
      <c r="F1769" t="s">
        <v>152</v>
      </c>
      <c r="G1769" t="s">
        <v>628</v>
      </c>
      <c r="H1769" s="1">
        <v>0.45359237000000002</v>
      </c>
      <c r="I1769" s="8">
        <v>2.3333333333333335</v>
      </c>
      <c r="J1769" s="9">
        <v>3.8888888888888893</v>
      </c>
      <c r="K1769" s="9">
        <v>1.7639703277777781</v>
      </c>
      <c r="L1769" s="10">
        <v>0.6</v>
      </c>
      <c r="M1769" s="11">
        <v>1.3227735731092654</v>
      </c>
      <c r="N1769" s="1" t="s">
        <v>481</v>
      </c>
    </row>
    <row r="1770" spans="1:14" x14ac:dyDescent="0.25">
      <c r="A1770">
        <v>1799</v>
      </c>
      <c r="B1770" t="s">
        <v>4</v>
      </c>
      <c r="C1770" t="s">
        <v>901</v>
      </c>
      <c r="D1770" t="s">
        <v>57</v>
      </c>
      <c r="G1770" t="s">
        <v>629</v>
      </c>
      <c r="H1770" s="1">
        <v>0</v>
      </c>
      <c r="I1770" s="8">
        <v>1.9416666666666667</v>
      </c>
      <c r="K1770" s="9" t="s">
        <v>629</v>
      </c>
      <c r="M1770" s="11" t="s">
        <v>629</v>
      </c>
      <c r="N1770" s="1" t="s">
        <v>531</v>
      </c>
    </row>
    <row r="1771" spans="1:14" x14ac:dyDescent="0.25">
      <c r="A1771">
        <v>1799</v>
      </c>
      <c r="B1771" t="s">
        <v>4</v>
      </c>
      <c r="C1771" t="s">
        <v>901</v>
      </c>
      <c r="D1771" t="s">
        <v>57</v>
      </c>
      <c r="G1771" t="s">
        <v>629</v>
      </c>
      <c r="H1771" s="1">
        <v>0</v>
      </c>
      <c r="I1771" s="8">
        <v>3.4541666666666666</v>
      </c>
      <c r="K1771" s="9" t="s">
        <v>629</v>
      </c>
      <c r="M1771" s="11" t="s">
        <v>629</v>
      </c>
      <c r="N1771" s="1" t="s">
        <v>676</v>
      </c>
    </row>
    <row r="1772" spans="1:14" x14ac:dyDescent="0.25">
      <c r="A1772">
        <v>1799</v>
      </c>
      <c r="B1772" t="s">
        <v>4</v>
      </c>
      <c r="C1772" t="s">
        <v>901</v>
      </c>
      <c r="D1772" t="s">
        <v>36</v>
      </c>
      <c r="E1772" t="s">
        <v>106</v>
      </c>
      <c r="F1772" t="s">
        <v>151</v>
      </c>
      <c r="G1772" t="s">
        <v>628</v>
      </c>
      <c r="H1772" s="1">
        <v>50.802345440000003</v>
      </c>
      <c r="I1772" s="8">
        <v>15</v>
      </c>
      <c r="J1772" s="9">
        <v>20</v>
      </c>
      <c r="K1772" s="9">
        <v>1016.0469088000001</v>
      </c>
      <c r="L1772" s="10">
        <v>0.75</v>
      </c>
      <c r="M1772" s="11">
        <v>1.4763097914165907E-2</v>
      </c>
      <c r="N1772" s="1" t="s">
        <v>652</v>
      </c>
    </row>
    <row r="1773" spans="1:14" x14ac:dyDescent="0.25">
      <c r="A1773">
        <v>1799</v>
      </c>
      <c r="B1773" t="s">
        <v>4</v>
      </c>
      <c r="C1773" t="s">
        <v>901</v>
      </c>
      <c r="D1773" t="s">
        <v>65</v>
      </c>
      <c r="E1773" t="s">
        <v>136</v>
      </c>
      <c r="F1773" t="s">
        <v>157</v>
      </c>
      <c r="G1773" t="s">
        <v>157</v>
      </c>
      <c r="H1773" s="1">
        <v>1</v>
      </c>
      <c r="I1773" s="8">
        <v>2.8333333333333335</v>
      </c>
      <c r="K1773" s="9">
        <v>0</v>
      </c>
      <c r="N1773" s="1" t="s">
        <v>554</v>
      </c>
    </row>
    <row r="1774" spans="1:14" x14ac:dyDescent="0.25">
      <c r="A1774">
        <v>1799</v>
      </c>
      <c r="B1774" t="s">
        <v>4</v>
      </c>
      <c r="C1774" t="s">
        <v>901</v>
      </c>
      <c r="D1774" t="s">
        <v>46</v>
      </c>
      <c r="E1774" t="s">
        <v>116</v>
      </c>
      <c r="F1774" t="s">
        <v>152</v>
      </c>
      <c r="G1774" t="s">
        <v>628</v>
      </c>
      <c r="H1774" s="1">
        <v>0.45359237000000002</v>
      </c>
      <c r="I1774" s="8">
        <v>1.4208333333333334</v>
      </c>
      <c r="J1774" s="9">
        <v>48.714285714285715</v>
      </c>
      <c r="K1774" s="9">
        <v>22.09642831</v>
      </c>
      <c r="L1774" s="10">
        <v>2.9166666666666667E-2</v>
      </c>
      <c r="M1774" s="11">
        <v>6.4301493137255958E-2</v>
      </c>
      <c r="N1774" s="1" t="s">
        <v>463</v>
      </c>
    </row>
    <row r="1775" spans="1:14" x14ac:dyDescent="0.25">
      <c r="A1775">
        <v>1799</v>
      </c>
      <c r="B1775" t="s">
        <v>4</v>
      </c>
      <c r="C1775" t="s">
        <v>901</v>
      </c>
      <c r="D1775" t="s">
        <v>57</v>
      </c>
      <c r="E1775" t="s">
        <v>127</v>
      </c>
      <c r="F1775" t="s">
        <v>157</v>
      </c>
      <c r="G1775" t="s">
        <v>157</v>
      </c>
      <c r="H1775" s="1">
        <v>1</v>
      </c>
      <c r="I1775" s="8">
        <v>15.191666666666666</v>
      </c>
      <c r="K1775" s="9">
        <v>0</v>
      </c>
      <c r="N1775" s="1" t="s">
        <v>447</v>
      </c>
    </row>
    <row r="1776" spans="1:14" x14ac:dyDescent="0.25">
      <c r="A1776">
        <v>1800</v>
      </c>
      <c r="B1776" t="s">
        <v>2</v>
      </c>
      <c r="C1776" t="s">
        <v>906</v>
      </c>
      <c r="D1776" t="s">
        <v>11</v>
      </c>
      <c r="E1776" t="s">
        <v>81</v>
      </c>
      <c r="F1776" t="s">
        <v>151</v>
      </c>
      <c r="G1776" t="s">
        <v>628</v>
      </c>
      <c r="H1776" s="1">
        <v>50.802345440000003</v>
      </c>
      <c r="I1776" s="8">
        <v>299.27499999999998</v>
      </c>
      <c r="J1776" s="9">
        <v>114.0095238095238</v>
      </c>
      <c r="K1776" s="9">
        <v>5791.951212021333</v>
      </c>
      <c r="L1776" s="10">
        <v>2.625</v>
      </c>
      <c r="M1776" s="11">
        <v>5.167084269958068E-2</v>
      </c>
      <c r="N1776" s="1" t="s">
        <v>631</v>
      </c>
    </row>
    <row r="1777" spans="1:14" x14ac:dyDescent="0.25">
      <c r="A1777">
        <v>1800</v>
      </c>
      <c r="B1777" t="s">
        <v>2</v>
      </c>
      <c r="C1777" t="s">
        <v>906</v>
      </c>
      <c r="D1777" t="s">
        <v>13</v>
      </c>
      <c r="E1777" t="s">
        <v>83</v>
      </c>
      <c r="F1777" t="s">
        <v>151</v>
      </c>
      <c r="G1777" t="s">
        <v>628</v>
      </c>
      <c r="H1777" s="1">
        <v>50.802345440000003</v>
      </c>
      <c r="I1777" s="8">
        <v>1545.4333333333334</v>
      </c>
      <c r="J1777" s="9">
        <v>727.2627450980392</v>
      </c>
      <c r="K1777" s="9">
        <v>36946.653202113259</v>
      </c>
      <c r="L1777" s="10">
        <v>2.125</v>
      </c>
      <c r="M1777" s="11">
        <v>4.1828777423470076E-2</v>
      </c>
      <c r="N1777" s="1" t="s">
        <v>672</v>
      </c>
    </row>
    <row r="1778" spans="1:14" x14ac:dyDescent="0.25">
      <c r="A1778">
        <v>1800</v>
      </c>
      <c r="B1778" t="s">
        <v>2</v>
      </c>
      <c r="C1778" t="s">
        <v>906</v>
      </c>
      <c r="D1778" t="s">
        <v>38</v>
      </c>
      <c r="E1778" t="s">
        <v>108</v>
      </c>
      <c r="F1778" t="s">
        <v>151</v>
      </c>
      <c r="G1778" t="s">
        <v>628</v>
      </c>
      <c r="H1778" s="1">
        <v>50.802345440000003</v>
      </c>
      <c r="I1778" s="8">
        <v>4057.1750000000002</v>
      </c>
      <c r="J1778" s="9">
        <v>1909.2588235294118</v>
      </c>
      <c r="K1778" s="9">
        <v>96994.826287309188</v>
      </c>
      <c r="L1778" s="10">
        <v>2.125</v>
      </c>
      <c r="M1778" s="11">
        <v>4.1828777423470076E-2</v>
      </c>
      <c r="N1778" s="1" t="s">
        <v>719</v>
      </c>
    </row>
    <row r="1779" spans="1:14" x14ac:dyDescent="0.25">
      <c r="A1779">
        <v>1800</v>
      </c>
      <c r="B1779" t="s">
        <v>2</v>
      </c>
      <c r="C1779" t="s">
        <v>906</v>
      </c>
      <c r="D1779" t="s">
        <v>33</v>
      </c>
      <c r="E1779" t="s">
        <v>103</v>
      </c>
      <c r="F1779" t="s">
        <v>151</v>
      </c>
      <c r="G1779" t="s">
        <v>628</v>
      </c>
      <c r="H1779" s="1">
        <v>50.802345440000003</v>
      </c>
      <c r="I1779" s="8">
        <v>4467.0916666666662</v>
      </c>
      <c r="J1779" s="9">
        <v>4467.0916666666662</v>
      </c>
      <c r="K1779" s="9">
        <v>226938.73396214531</v>
      </c>
      <c r="L1779" s="10">
        <v>1</v>
      </c>
      <c r="M1779" s="11">
        <v>1.9684130552221211E-2</v>
      </c>
      <c r="N1779" s="1" t="s">
        <v>659</v>
      </c>
    </row>
    <row r="1780" spans="1:14" x14ac:dyDescent="0.25">
      <c r="A1780">
        <v>1800</v>
      </c>
      <c r="B1780" t="s">
        <v>2</v>
      </c>
      <c r="C1780" t="s">
        <v>906</v>
      </c>
      <c r="D1780" t="s">
        <v>57</v>
      </c>
      <c r="E1780" t="s">
        <v>128</v>
      </c>
      <c r="F1780" t="s">
        <v>157</v>
      </c>
      <c r="G1780" t="s">
        <v>157</v>
      </c>
      <c r="H1780" s="1">
        <v>1</v>
      </c>
      <c r="I1780" s="8">
        <v>1457.5333333333333</v>
      </c>
      <c r="K1780" s="9">
        <v>0</v>
      </c>
      <c r="N1780" s="1" t="s">
        <v>722</v>
      </c>
    </row>
    <row r="1781" spans="1:14" x14ac:dyDescent="0.25">
      <c r="A1781">
        <v>1800</v>
      </c>
      <c r="B1781" t="s">
        <v>2</v>
      </c>
      <c r="C1781" t="s">
        <v>906</v>
      </c>
      <c r="D1781" t="s">
        <v>47</v>
      </c>
      <c r="E1781" t="s">
        <v>117</v>
      </c>
      <c r="F1781" t="s">
        <v>153</v>
      </c>
      <c r="G1781" t="s">
        <v>628</v>
      </c>
      <c r="H1781" s="1">
        <v>1016.0469088</v>
      </c>
      <c r="I1781" s="8">
        <v>9</v>
      </c>
      <c r="J1781" s="9">
        <v>0.54545454545454541</v>
      </c>
      <c r="K1781" s="9">
        <v>554.20740479999995</v>
      </c>
      <c r="L1781" s="10">
        <v>16.5</v>
      </c>
      <c r="M1781" s="11">
        <v>1.6239407705582503E-2</v>
      </c>
      <c r="N1781" s="1" t="s">
        <v>723</v>
      </c>
    </row>
    <row r="1782" spans="1:14" x14ac:dyDescent="0.25">
      <c r="A1782">
        <v>1800</v>
      </c>
      <c r="B1782" t="s">
        <v>2</v>
      </c>
      <c r="C1782" t="s">
        <v>906</v>
      </c>
      <c r="D1782" t="s">
        <v>28</v>
      </c>
      <c r="E1782" t="s">
        <v>98</v>
      </c>
      <c r="F1782" t="s">
        <v>153</v>
      </c>
      <c r="G1782" t="s">
        <v>628</v>
      </c>
      <c r="H1782" s="1">
        <v>1016.0469088</v>
      </c>
      <c r="I1782" s="8">
        <v>52653.79583333333</v>
      </c>
      <c r="J1782" s="9">
        <v>1316.3448958333333</v>
      </c>
      <c r="K1782" s="9">
        <v>1337468.1623261163</v>
      </c>
      <c r="L1782" s="10">
        <v>40</v>
      </c>
      <c r="M1782" s="11">
        <v>3.9368261104442422E-2</v>
      </c>
      <c r="N1782" s="1" t="s">
        <v>720</v>
      </c>
    </row>
    <row r="1783" spans="1:14" x14ac:dyDescent="0.25">
      <c r="A1783">
        <v>1800</v>
      </c>
      <c r="B1783" t="s">
        <v>2</v>
      </c>
      <c r="C1783" t="s">
        <v>906</v>
      </c>
      <c r="D1783" t="s">
        <v>15</v>
      </c>
      <c r="E1783" t="s">
        <v>85</v>
      </c>
      <c r="F1783" t="s">
        <v>151</v>
      </c>
      <c r="G1783" t="s">
        <v>628</v>
      </c>
      <c r="H1783" s="1">
        <v>50.802345440000003</v>
      </c>
      <c r="I1783" s="8">
        <v>11581.358333333334</v>
      </c>
      <c r="J1783" s="9">
        <v>1930.226388888889</v>
      </c>
      <c r="K1783" s="9">
        <v>98060.027785737126</v>
      </c>
      <c r="L1783" s="10">
        <v>6</v>
      </c>
      <c r="M1783" s="11">
        <v>0.11810478331332726</v>
      </c>
      <c r="N1783" s="1" t="s">
        <v>165</v>
      </c>
    </row>
    <row r="1784" spans="1:14" x14ac:dyDescent="0.25">
      <c r="A1784">
        <v>1800</v>
      </c>
      <c r="B1784" t="s">
        <v>2</v>
      </c>
      <c r="C1784" t="s">
        <v>906</v>
      </c>
      <c r="D1784" t="s">
        <v>16</v>
      </c>
      <c r="E1784" t="s">
        <v>86</v>
      </c>
      <c r="F1784" t="s">
        <v>152</v>
      </c>
      <c r="G1784" t="s">
        <v>628</v>
      </c>
      <c r="H1784" s="1">
        <v>0.45359237000000002</v>
      </c>
      <c r="I1784" s="8">
        <v>136.33333333333334</v>
      </c>
      <c r="J1784" s="9">
        <v>227.22222222222226</v>
      </c>
      <c r="K1784" s="9">
        <v>103.06626629444446</v>
      </c>
      <c r="L1784" s="10">
        <v>0.6</v>
      </c>
      <c r="M1784" s="11">
        <v>1.3227735731092654</v>
      </c>
      <c r="N1784" s="1" t="s">
        <v>517</v>
      </c>
    </row>
    <row r="1785" spans="1:14" x14ac:dyDescent="0.25">
      <c r="A1785">
        <v>1800</v>
      </c>
      <c r="B1785" t="s">
        <v>2</v>
      </c>
      <c r="C1785" t="s">
        <v>906</v>
      </c>
      <c r="D1785" t="s">
        <v>29</v>
      </c>
      <c r="E1785" t="s">
        <v>99</v>
      </c>
      <c r="F1785" t="s">
        <v>156</v>
      </c>
      <c r="G1785" t="s">
        <v>156</v>
      </c>
      <c r="H1785" s="1">
        <v>1</v>
      </c>
      <c r="I1785" s="8">
        <v>70</v>
      </c>
      <c r="J1785" s="9">
        <v>200</v>
      </c>
      <c r="K1785" s="9">
        <v>200</v>
      </c>
      <c r="L1785" s="10">
        <v>0.35</v>
      </c>
      <c r="M1785" s="11">
        <v>0.35</v>
      </c>
      <c r="N1785" s="1" t="s">
        <v>459</v>
      </c>
    </row>
    <row r="1786" spans="1:14" x14ac:dyDescent="0.25">
      <c r="A1786">
        <v>1800</v>
      </c>
      <c r="B1786" t="s">
        <v>2</v>
      </c>
      <c r="C1786" t="s">
        <v>906</v>
      </c>
      <c r="D1786" t="s">
        <v>73</v>
      </c>
      <c r="E1786" t="s">
        <v>144</v>
      </c>
      <c r="F1786" t="s">
        <v>625</v>
      </c>
      <c r="G1786" t="s">
        <v>156</v>
      </c>
      <c r="H1786" s="1">
        <v>12</v>
      </c>
      <c r="I1786" s="8">
        <v>382.45833333333331</v>
      </c>
      <c r="J1786" s="9">
        <v>305.96666666666664</v>
      </c>
      <c r="K1786" s="9">
        <v>3671.5999999999995</v>
      </c>
      <c r="L1786" s="10">
        <v>1.25</v>
      </c>
      <c r="M1786" s="11">
        <v>0.10416666666666667</v>
      </c>
      <c r="N1786" s="1" t="s">
        <v>527</v>
      </c>
    </row>
    <row r="1787" spans="1:14" x14ac:dyDescent="0.25">
      <c r="A1787">
        <v>1800</v>
      </c>
      <c r="B1787" t="s">
        <v>2</v>
      </c>
      <c r="C1787" t="s">
        <v>906</v>
      </c>
      <c r="D1787" t="s">
        <v>71</v>
      </c>
      <c r="E1787" t="s">
        <v>142</v>
      </c>
      <c r="F1787" t="s">
        <v>625</v>
      </c>
      <c r="G1787" t="s">
        <v>156</v>
      </c>
      <c r="H1787" s="1">
        <v>12</v>
      </c>
      <c r="I1787" s="8">
        <v>4645</v>
      </c>
      <c r="J1787" s="9">
        <v>4645</v>
      </c>
      <c r="K1787" s="9">
        <v>55740</v>
      </c>
      <c r="L1787" s="10">
        <v>1</v>
      </c>
      <c r="M1787" s="11">
        <v>8.3333333333333329E-2</v>
      </c>
      <c r="N1787" s="1" t="s">
        <v>528</v>
      </c>
    </row>
    <row r="1788" spans="1:14" x14ac:dyDescent="0.25">
      <c r="A1788">
        <v>1800</v>
      </c>
      <c r="B1788" t="s">
        <v>2</v>
      </c>
      <c r="C1788" t="s">
        <v>906</v>
      </c>
      <c r="D1788" t="s">
        <v>65</v>
      </c>
      <c r="E1788" t="s">
        <v>136</v>
      </c>
      <c r="F1788" t="s">
        <v>157</v>
      </c>
      <c r="G1788" t="s">
        <v>157</v>
      </c>
      <c r="H1788" s="1">
        <v>1</v>
      </c>
      <c r="I1788" s="8">
        <v>3.4166666666666665</v>
      </c>
      <c r="K1788" s="9">
        <v>0</v>
      </c>
      <c r="N1788" s="1" t="s">
        <v>555</v>
      </c>
    </row>
    <row r="1789" spans="1:14" x14ac:dyDescent="0.25">
      <c r="A1789">
        <v>1800</v>
      </c>
      <c r="B1789" t="s">
        <v>2</v>
      </c>
      <c r="C1789" t="s">
        <v>906</v>
      </c>
      <c r="D1789" t="s">
        <v>23</v>
      </c>
      <c r="E1789" t="s">
        <v>93</v>
      </c>
      <c r="F1789" t="s">
        <v>154</v>
      </c>
      <c r="G1789" t="s">
        <v>628</v>
      </c>
      <c r="H1789" s="1">
        <v>4.188915078703185</v>
      </c>
      <c r="I1789" s="8">
        <v>2.1166666666666667</v>
      </c>
      <c r="J1789" s="9">
        <v>25.4</v>
      </c>
      <c r="K1789" s="9">
        <v>106.39844299906089</v>
      </c>
      <c r="L1789" s="10">
        <v>8.3333333333333343E-2</v>
      </c>
      <c r="M1789" s="11">
        <v>1.9893774824179984E-2</v>
      </c>
      <c r="N1789" s="1" t="s">
        <v>174</v>
      </c>
    </row>
    <row r="1790" spans="1:14" x14ac:dyDescent="0.25">
      <c r="A1790">
        <v>1800</v>
      </c>
      <c r="B1790" t="s">
        <v>2</v>
      </c>
      <c r="C1790" t="s">
        <v>906</v>
      </c>
      <c r="D1790" t="s">
        <v>25</v>
      </c>
      <c r="E1790" t="s">
        <v>95</v>
      </c>
      <c r="F1790" t="s">
        <v>151</v>
      </c>
      <c r="G1790" t="s">
        <v>628</v>
      </c>
      <c r="H1790" s="1">
        <v>50.802345440000003</v>
      </c>
      <c r="I1790" s="8">
        <v>463.68333333333334</v>
      </c>
      <c r="J1790" s="9">
        <v>97.617543859649118</v>
      </c>
      <c r="K1790" s="9">
        <v>4959.2001841622459</v>
      </c>
      <c r="L1790" s="10">
        <v>4.75</v>
      </c>
      <c r="M1790" s="11">
        <v>9.3499620123050756E-2</v>
      </c>
      <c r="N1790" s="1" t="s">
        <v>177</v>
      </c>
    </row>
    <row r="1791" spans="1:14" x14ac:dyDescent="0.25">
      <c r="A1791">
        <v>1800</v>
      </c>
      <c r="B1791" t="s">
        <v>2</v>
      </c>
      <c r="C1791" t="s">
        <v>906</v>
      </c>
      <c r="D1791" t="s">
        <v>26</v>
      </c>
      <c r="E1791" t="s">
        <v>96</v>
      </c>
      <c r="F1791" t="s">
        <v>155</v>
      </c>
      <c r="G1791" t="s">
        <v>630</v>
      </c>
      <c r="H1791" s="1">
        <v>1047.2287696757962</v>
      </c>
      <c r="I1791" s="8">
        <v>3.4166666666666665</v>
      </c>
      <c r="J1791" s="9">
        <v>0.1626984126984127</v>
      </c>
      <c r="K1791" s="9">
        <v>170.38245855836368</v>
      </c>
      <c r="L1791" s="10">
        <v>21</v>
      </c>
      <c r="M1791" s="11">
        <v>2.0052925022773421E-2</v>
      </c>
      <c r="N1791" s="1" t="s">
        <v>739</v>
      </c>
    </row>
    <row r="1792" spans="1:14" x14ac:dyDescent="0.25">
      <c r="A1792">
        <v>1800</v>
      </c>
      <c r="B1792" t="s">
        <v>2</v>
      </c>
      <c r="C1792" t="s">
        <v>906</v>
      </c>
      <c r="D1792" t="s">
        <v>57</v>
      </c>
      <c r="E1792" t="s">
        <v>127</v>
      </c>
      <c r="F1792" t="s">
        <v>157</v>
      </c>
      <c r="G1792" t="s">
        <v>157</v>
      </c>
      <c r="H1792" s="1">
        <v>1</v>
      </c>
      <c r="I1792" s="8">
        <v>515.11249999999995</v>
      </c>
      <c r="K1792" s="9">
        <v>0</v>
      </c>
      <c r="N1792" s="1" t="s">
        <v>447</v>
      </c>
    </row>
    <row r="1793" spans="1:14" x14ac:dyDescent="0.25">
      <c r="A1793">
        <v>1800</v>
      </c>
      <c r="B1793" t="s">
        <v>3</v>
      </c>
      <c r="C1793" t="s">
        <v>900</v>
      </c>
      <c r="D1793" t="s">
        <v>66</v>
      </c>
      <c r="E1793" t="s">
        <v>137</v>
      </c>
      <c r="F1793" t="s">
        <v>151</v>
      </c>
      <c r="G1793" t="s">
        <v>628</v>
      </c>
      <c r="H1793" s="1">
        <v>50.802345440000003</v>
      </c>
      <c r="I1793" s="8">
        <v>1.3458333333333334</v>
      </c>
      <c r="J1793" s="9">
        <v>0.16822916666666668</v>
      </c>
      <c r="K1793" s="9">
        <v>8.5464362380833343</v>
      </c>
      <c r="L1793" s="10">
        <v>8</v>
      </c>
      <c r="M1793" s="11">
        <v>0.15747304441776969</v>
      </c>
      <c r="N1793" s="1" t="s">
        <v>529</v>
      </c>
    </row>
    <row r="1794" spans="1:14" x14ac:dyDescent="0.25">
      <c r="A1794">
        <v>1800</v>
      </c>
      <c r="B1794" t="s">
        <v>3</v>
      </c>
      <c r="C1794" t="s">
        <v>900</v>
      </c>
      <c r="D1794" t="s">
        <v>66</v>
      </c>
      <c r="E1794" t="s">
        <v>137</v>
      </c>
      <c r="F1794" t="s">
        <v>151</v>
      </c>
      <c r="G1794" t="s">
        <v>628</v>
      </c>
      <c r="H1794" s="1">
        <v>50.802345440000003</v>
      </c>
      <c r="I1794" s="8">
        <v>1</v>
      </c>
      <c r="J1794" s="9">
        <v>0.125</v>
      </c>
      <c r="K1794" s="9">
        <v>6.3502931800000004</v>
      </c>
      <c r="L1794" s="10">
        <v>8</v>
      </c>
      <c r="M1794" s="11">
        <v>0.15747304441776969</v>
      </c>
      <c r="N1794" s="1" t="s">
        <v>508</v>
      </c>
    </row>
    <row r="1795" spans="1:14" x14ac:dyDescent="0.25">
      <c r="A1795">
        <v>1800</v>
      </c>
      <c r="B1795" t="s">
        <v>3</v>
      </c>
      <c r="C1795" t="s">
        <v>900</v>
      </c>
      <c r="D1795" t="s">
        <v>57</v>
      </c>
      <c r="G1795" t="s">
        <v>629</v>
      </c>
      <c r="H1795" s="1">
        <v>0</v>
      </c>
      <c r="I1795" s="8">
        <v>1451.0166666666667</v>
      </c>
      <c r="K1795" s="9" t="s">
        <v>629</v>
      </c>
      <c r="M1795" s="11" t="s">
        <v>629</v>
      </c>
      <c r="N1795" s="1" t="s">
        <v>838</v>
      </c>
    </row>
    <row r="1796" spans="1:14" x14ac:dyDescent="0.25">
      <c r="A1796">
        <v>1800</v>
      </c>
      <c r="B1796" t="s">
        <v>3</v>
      </c>
      <c r="C1796" t="s">
        <v>900</v>
      </c>
      <c r="D1796" t="s">
        <v>57</v>
      </c>
      <c r="E1796" t="s">
        <v>128</v>
      </c>
      <c r="F1796" t="s">
        <v>157</v>
      </c>
      <c r="G1796" t="s">
        <v>157</v>
      </c>
      <c r="H1796" s="1">
        <v>1</v>
      </c>
      <c r="I1796" s="8">
        <v>0.60833333333333328</v>
      </c>
      <c r="K1796" s="9">
        <v>0</v>
      </c>
      <c r="N1796" s="1" t="s">
        <v>722</v>
      </c>
    </row>
    <row r="1797" spans="1:14" x14ac:dyDescent="0.25">
      <c r="A1797">
        <v>1800</v>
      </c>
      <c r="B1797" t="s">
        <v>3</v>
      </c>
      <c r="C1797" t="s">
        <v>900</v>
      </c>
      <c r="D1797" t="s">
        <v>15</v>
      </c>
      <c r="E1797" t="s">
        <v>85</v>
      </c>
      <c r="F1797" t="s">
        <v>151</v>
      </c>
      <c r="G1797" t="s">
        <v>628</v>
      </c>
      <c r="H1797" s="1">
        <v>50.802345440000003</v>
      </c>
      <c r="I1797" s="8">
        <v>344.03333333333336</v>
      </c>
      <c r="J1797" s="9">
        <v>57.338888888888896</v>
      </c>
      <c r="K1797" s="9">
        <v>2912.9500404791115</v>
      </c>
      <c r="L1797" s="10">
        <v>6</v>
      </c>
      <c r="M1797" s="11">
        <v>0.11810478331332727</v>
      </c>
      <c r="N1797" s="1" t="s">
        <v>165</v>
      </c>
    </row>
    <row r="1798" spans="1:14" x14ac:dyDescent="0.25">
      <c r="A1798">
        <v>1800</v>
      </c>
      <c r="B1798" t="s">
        <v>3</v>
      </c>
      <c r="C1798" t="s">
        <v>900</v>
      </c>
      <c r="D1798" t="s">
        <v>16</v>
      </c>
      <c r="E1798" t="s">
        <v>86</v>
      </c>
      <c r="F1798" t="s">
        <v>152</v>
      </c>
      <c r="G1798" t="s">
        <v>628</v>
      </c>
      <c r="H1798" s="1">
        <v>0.45359237000000002</v>
      </c>
      <c r="I1798" s="8">
        <v>32.333333333333336</v>
      </c>
      <c r="J1798" s="9">
        <v>53.888888888888893</v>
      </c>
      <c r="K1798" s="9">
        <v>24.443588827777781</v>
      </c>
      <c r="L1798" s="10">
        <v>0.6</v>
      </c>
      <c r="M1798" s="11">
        <v>1.3227735731092654</v>
      </c>
      <c r="N1798" s="1" t="s">
        <v>517</v>
      </c>
    </row>
    <row r="1799" spans="1:14" x14ac:dyDescent="0.25">
      <c r="A1799">
        <v>1800</v>
      </c>
      <c r="B1799" t="s">
        <v>3</v>
      </c>
      <c r="C1799" t="s">
        <v>900</v>
      </c>
      <c r="D1799" t="s">
        <v>57</v>
      </c>
      <c r="G1799" t="s">
        <v>629</v>
      </c>
      <c r="H1799" s="1">
        <v>0</v>
      </c>
      <c r="I1799" s="8">
        <v>12.416666666666666</v>
      </c>
      <c r="K1799" s="9" t="s">
        <v>629</v>
      </c>
      <c r="M1799" s="11" t="s">
        <v>629</v>
      </c>
      <c r="N1799" s="1" t="s">
        <v>531</v>
      </c>
    </row>
    <row r="1800" spans="1:14" x14ac:dyDescent="0.25">
      <c r="A1800">
        <v>1800</v>
      </c>
      <c r="B1800" t="s">
        <v>3</v>
      </c>
      <c r="C1800" t="s">
        <v>900</v>
      </c>
      <c r="D1800" t="s">
        <v>63</v>
      </c>
      <c r="E1800" t="s">
        <v>134</v>
      </c>
      <c r="F1800" t="s">
        <v>152</v>
      </c>
      <c r="G1800" t="s">
        <v>628</v>
      </c>
      <c r="H1800" s="1">
        <v>0.45359237000000002</v>
      </c>
      <c r="I1800" s="8">
        <v>2485.1208333333334</v>
      </c>
      <c r="J1800" s="9">
        <v>39761.933333333334</v>
      </c>
      <c r="K1800" s="9">
        <v>18035.709576448669</v>
      </c>
      <c r="L1800" s="10">
        <v>6.25E-2</v>
      </c>
      <c r="M1800" s="11">
        <v>0.13778891386554848</v>
      </c>
      <c r="N1800" s="1" t="s">
        <v>773</v>
      </c>
    </row>
    <row r="1801" spans="1:14" x14ac:dyDescent="0.25">
      <c r="A1801">
        <v>1800</v>
      </c>
      <c r="B1801" t="s">
        <v>3</v>
      </c>
      <c r="C1801" t="s">
        <v>900</v>
      </c>
      <c r="D1801" t="s">
        <v>49</v>
      </c>
      <c r="E1801" t="s">
        <v>119</v>
      </c>
      <c r="F1801" t="s">
        <v>151</v>
      </c>
      <c r="G1801" t="s">
        <v>628</v>
      </c>
      <c r="H1801" s="1">
        <v>50.802345440000003</v>
      </c>
      <c r="I1801" s="8">
        <v>2407.0333333333333</v>
      </c>
      <c r="J1801" s="9">
        <v>1750.5696969696969</v>
      </c>
      <c r="K1801" s="9">
        <v>88933.04646225067</v>
      </c>
      <c r="L1801" s="10">
        <v>1.375</v>
      </c>
      <c r="M1801" s="11">
        <v>2.7065679509304167E-2</v>
      </c>
      <c r="N1801" s="1" t="s">
        <v>774</v>
      </c>
    </row>
    <row r="1802" spans="1:14" x14ac:dyDescent="0.25">
      <c r="A1802">
        <v>1800</v>
      </c>
      <c r="B1802" t="s">
        <v>3</v>
      </c>
      <c r="C1802" t="s">
        <v>900</v>
      </c>
      <c r="D1802" t="s">
        <v>29</v>
      </c>
      <c r="E1802" t="s">
        <v>99</v>
      </c>
      <c r="F1802" t="s">
        <v>156</v>
      </c>
      <c r="G1802" t="s">
        <v>156</v>
      </c>
      <c r="H1802" s="1">
        <v>1</v>
      </c>
      <c r="I1802" s="8">
        <v>783.5</v>
      </c>
      <c r="J1802" s="9">
        <v>2238.5714285714289</v>
      </c>
      <c r="K1802" s="9">
        <v>2238.5714285714289</v>
      </c>
      <c r="L1802" s="10">
        <v>0.35</v>
      </c>
      <c r="M1802" s="11">
        <v>0.34999999999999992</v>
      </c>
      <c r="N1802" s="1" t="s">
        <v>459</v>
      </c>
    </row>
    <row r="1803" spans="1:14" x14ac:dyDescent="0.25">
      <c r="A1803">
        <v>1800</v>
      </c>
      <c r="B1803" t="s">
        <v>3</v>
      </c>
      <c r="C1803" t="s">
        <v>900</v>
      </c>
      <c r="D1803" t="s">
        <v>53</v>
      </c>
      <c r="E1803" t="s">
        <v>123</v>
      </c>
      <c r="F1803" t="s">
        <v>153</v>
      </c>
      <c r="G1803" t="s">
        <v>628</v>
      </c>
      <c r="H1803" s="1">
        <v>1016.0469088</v>
      </c>
      <c r="I1803" s="8">
        <v>235.52500000000001</v>
      </c>
      <c r="J1803" s="9">
        <v>19.47829083390765</v>
      </c>
      <c r="K1803" s="9">
        <v>19790.857190499242</v>
      </c>
      <c r="L1803" s="10">
        <v>12.091666666666667</v>
      </c>
      <c r="M1803" s="11">
        <v>1.1900697263030408E-2</v>
      </c>
      <c r="N1803" s="1" t="s">
        <v>465</v>
      </c>
    </row>
    <row r="1804" spans="1:14" x14ac:dyDescent="0.25">
      <c r="A1804">
        <v>1800</v>
      </c>
      <c r="B1804" t="s">
        <v>3</v>
      </c>
      <c r="C1804" t="s">
        <v>900</v>
      </c>
      <c r="D1804" t="s">
        <v>57</v>
      </c>
      <c r="G1804" t="s">
        <v>629</v>
      </c>
      <c r="H1804" s="1">
        <v>0</v>
      </c>
      <c r="I1804" s="8">
        <v>9.583333333333334E-2</v>
      </c>
      <c r="K1804" s="9" t="s">
        <v>629</v>
      </c>
      <c r="M1804" s="11" t="s">
        <v>629</v>
      </c>
      <c r="N1804" s="1" t="s">
        <v>556</v>
      </c>
    </row>
    <row r="1805" spans="1:14" x14ac:dyDescent="0.25">
      <c r="A1805">
        <v>1800</v>
      </c>
      <c r="B1805" t="s">
        <v>3</v>
      </c>
      <c r="C1805" t="s">
        <v>900</v>
      </c>
      <c r="D1805" t="s">
        <v>65</v>
      </c>
      <c r="E1805" t="s">
        <v>136</v>
      </c>
      <c r="F1805" t="s">
        <v>157</v>
      </c>
      <c r="G1805" t="s">
        <v>157</v>
      </c>
      <c r="H1805" s="1">
        <v>1</v>
      </c>
      <c r="I1805" s="8">
        <v>222.25416666666666</v>
      </c>
      <c r="K1805" s="9">
        <v>0</v>
      </c>
      <c r="N1805" s="1" t="s">
        <v>555</v>
      </c>
    </row>
    <row r="1806" spans="1:14" x14ac:dyDescent="0.25">
      <c r="A1806">
        <v>1800</v>
      </c>
      <c r="B1806" t="s">
        <v>3</v>
      </c>
      <c r="C1806" t="s">
        <v>900</v>
      </c>
      <c r="D1806" t="s">
        <v>26</v>
      </c>
      <c r="E1806" t="s">
        <v>96</v>
      </c>
      <c r="F1806" t="s">
        <v>155</v>
      </c>
      <c r="G1806" t="s">
        <v>630</v>
      </c>
      <c r="H1806" s="1">
        <v>1047.2287696757962</v>
      </c>
      <c r="I1806" s="8">
        <v>36.1</v>
      </c>
      <c r="J1806" s="9">
        <v>1.7190476190476192</v>
      </c>
      <c r="K1806" s="9">
        <v>1800.236123109345</v>
      </c>
      <c r="L1806" s="10">
        <v>21</v>
      </c>
      <c r="M1806" s="11">
        <v>2.0052925022773421E-2</v>
      </c>
      <c r="N1806" s="1" t="s">
        <v>739</v>
      </c>
    </row>
    <row r="1807" spans="1:14" x14ac:dyDescent="0.25">
      <c r="A1807">
        <v>1800</v>
      </c>
      <c r="B1807" t="s">
        <v>3</v>
      </c>
      <c r="C1807" t="s">
        <v>900</v>
      </c>
      <c r="D1807" t="s">
        <v>57</v>
      </c>
      <c r="G1807" t="s">
        <v>629</v>
      </c>
      <c r="H1807" s="1">
        <v>0</v>
      </c>
      <c r="I1807" s="8">
        <v>7.041666666666667</v>
      </c>
      <c r="K1807" s="9" t="s">
        <v>629</v>
      </c>
      <c r="M1807" s="11" t="s">
        <v>629</v>
      </c>
      <c r="N1807" s="1" t="s">
        <v>822</v>
      </c>
    </row>
    <row r="1808" spans="1:14" x14ac:dyDescent="0.25">
      <c r="A1808">
        <v>1800</v>
      </c>
      <c r="B1808" t="s">
        <v>3</v>
      </c>
      <c r="C1808" t="s">
        <v>900</v>
      </c>
      <c r="D1808" t="s">
        <v>45</v>
      </c>
      <c r="E1808" t="s">
        <v>115</v>
      </c>
      <c r="F1808" t="s">
        <v>155</v>
      </c>
      <c r="G1808" t="s">
        <v>630</v>
      </c>
      <c r="H1808" s="1">
        <v>1047.2287696757962</v>
      </c>
      <c r="I1808" s="8">
        <v>1.6208333333333333</v>
      </c>
      <c r="J1808" s="9">
        <v>7.367424242424242E-2</v>
      </c>
      <c r="K1808" s="9">
        <v>77.153786250735735</v>
      </c>
      <c r="L1808" s="10">
        <v>22</v>
      </c>
      <c r="M1808" s="11">
        <v>2.1007826214334065E-2</v>
      </c>
      <c r="N1808" s="1" t="s">
        <v>733</v>
      </c>
    </row>
    <row r="1809" spans="1:14" x14ac:dyDescent="0.25">
      <c r="A1809">
        <v>1800</v>
      </c>
      <c r="B1809" t="s">
        <v>3</v>
      </c>
      <c r="C1809" t="s">
        <v>900</v>
      </c>
      <c r="D1809" t="s">
        <v>57</v>
      </c>
      <c r="G1809" t="s">
        <v>629</v>
      </c>
      <c r="H1809" s="1">
        <v>0</v>
      </c>
      <c r="I1809" s="8">
        <v>112.19166666666666</v>
      </c>
      <c r="K1809" s="9" t="s">
        <v>629</v>
      </c>
      <c r="M1809" s="11" t="s">
        <v>629</v>
      </c>
      <c r="N1809" s="1" t="s">
        <v>742</v>
      </c>
    </row>
    <row r="1810" spans="1:14" x14ac:dyDescent="0.25">
      <c r="A1810">
        <v>1800</v>
      </c>
      <c r="B1810" t="s">
        <v>3</v>
      </c>
      <c r="C1810" t="s">
        <v>900</v>
      </c>
      <c r="D1810" t="s">
        <v>46</v>
      </c>
      <c r="E1810" t="s">
        <v>116</v>
      </c>
      <c r="F1810" t="s">
        <v>152</v>
      </c>
      <c r="G1810" t="s">
        <v>628</v>
      </c>
      <c r="H1810" s="1">
        <v>0.45359237000000002</v>
      </c>
      <c r="I1810" s="8">
        <v>5852.4208333333336</v>
      </c>
      <c r="J1810" s="9">
        <v>200654.42857142858</v>
      </c>
      <c r="K1810" s="9">
        <v>91015.317806710009</v>
      </c>
      <c r="L1810" s="10">
        <v>2.9166666666666667E-2</v>
      </c>
      <c r="M1810" s="11">
        <v>6.4301493137255958E-2</v>
      </c>
      <c r="N1810" s="1" t="s">
        <v>463</v>
      </c>
    </row>
    <row r="1811" spans="1:14" x14ac:dyDescent="0.25">
      <c r="A1811">
        <v>1800</v>
      </c>
      <c r="B1811" t="s">
        <v>3</v>
      </c>
      <c r="C1811" t="s">
        <v>900</v>
      </c>
      <c r="D1811" t="s">
        <v>57</v>
      </c>
      <c r="E1811" t="s">
        <v>127</v>
      </c>
      <c r="F1811" t="s">
        <v>157</v>
      </c>
      <c r="G1811" t="s">
        <v>157</v>
      </c>
      <c r="H1811" s="1">
        <v>1</v>
      </c>
      <c r="I1811" s="8">
        <v>293.60833333333335</v>
      </c>
      <c r="K1811" s="9">
        <v>0</v>
      </c>
      <c r="N1811" s="1" t="s">
        <v>447</v>
      </c>
    </row>
    <row r="1812" spans="1:14" x14ac:dyDescent="0.25">
      <c r="A1812">
        <v>1802</v>
      </c>
      <c r="B1812" t="s">
        <v>2</v>
      </c>
      <c r="C1812" t="s">
        <v>906</v>
      </c>
      <c r="D1812" t="s">
        <v>44</v>
      </c>
      <c r="E1812" t="s">
        <v>114</v>
      </c>
      <c r="F1812" t="s">
        <v>152</v>
      </c>
      <c r="G1812" t="s">
        <v>628</v>
      </c>
      <c r="H1812" s="1">
        <v>0.45359237000000002</v>
      </c>
      <c r="I1812" s="8">
        <v>3.6083333333333334</v>
      </c>
      <c r="J1812" s="9">
        <v>96.222222222222229</v>
      </c>
      <c r="K1812" s="9">
        <v>43.64566582444445</v>
      </c>
      <c r="L1812" s="10">
        <v>3.7499999999999999E-2</v>
      </c>
      <c r="M1812" s="11">
        <v>8.2673348319329085E-2</v>
      </c>
      <c r="N1812" s="1" t="s">
        <v>467</v>
      </c>
    </row>
    <row r="1813" spans="1:14" x14ac:dyDescent="0.25">
      <c r="A1813">
        <v>1802</v>
      </c>
      <c r="B1813" t="s">
        <v>2</v>
      </c>
      <c r="C1813" t="s">
        <v>906</v>
      </c>
      <c r="D1813" t="s">
        <v>57</v>
      </c>
      <c r="G1813" t="s">
        <v>629</v>
      </c>
      <c r="H1813" s="1">
        <v>0</v>
      </c>
      <c r="I1813" s="8">
        <v>15</v>
      </c>
      <c r="K1813" s="9" t="s">
        <v>629</v>
      </c>
      <c r="M1813" s="11" t="s">
        <v>629</v>
      </c>
      <c r="N1813" s="1" t="s">
        <v>534</v>
      </c>
    </row>
    <row r="1814" spans="1:14" x14ac:dyDescent="0.25">
      <c r="A1814">
        <v>1802</v>
      </c>
      <c r="B1814" t="s">
        <v>2</v>
      </c>
      <c r="C1814" t="s">
        <v>906</v>
      </c>
      <c r="D1814" t="s">
        <v>57</v>
      </c>
      <c r="G1814" t="s">
        <v>629</v>
      </c>
      <c r="H1814" s="1">
        <v>0</v>
      </c>
      <c r="I1814" s="8">
        <v>0.85833333333333328</v>
      </c>
      <c r="K1814" s="9" t="s">
        <v>629</v>
      </c>
      <c r="M1814" s="11" t="s">
        <v>629</v>
      </c>
      <c r="N1814" s="1" t="s">
        <v>537</v>
      </c>
    </row>
    <row r="1815" spans="1:14" x14ac:dyDescent="0.25">
      <c r="A1815">
        <v>1802</v>
      </c>
      <c r="B1815" t="s">
        <v>2</v>
      </c>
      <c r="C1815" t="s">
        <v>906</v>
      </c>
      <c r="D1815" t="s">
        <v>11</v>
      </c>
      <c r="E1815" t="s">
        <v>81</v>
      </c>
      <c r="F1815" t="s">
        <v>151</v>
      </c>
      <c r="G1815" t="s">
        <v>628</v>
      </c>
      <c r="H1815" s="1">
        <v>50.802345440000003</v>
      </c>
      <c r="I1815" s="8">
        <v>2535</v>
      </c>
      <c r="J1815" s="9">
        <v>965.71428571428567</v>
      </c>
      <c r="K1815" s="9">
        <v>49060.5507392</v>
      </c>
      <c r="L1815" s="10">
        <v>2.625</v>
      </c>
      <c r="M1815" s="11">
        <v>5.167084269958068E-2</v>
      </c>
      <c r="N1815" s="1" t="s">
        <v>631</v>
      </c>
    </row>
    <row r="1816" spans="1:14" x14ac:dyDescent="0.25">
      <c r="A1816">
        <v>1802</v>
      </c>
      <c r="B1816" t="s">
        <v>2</v>
      </c>
      <c r="C1816" t="s">
        <v>906</v>
      </c>
      <c r="D1816" t="s">
        <v>57</v>
      </c>
      <c r="G1816" t="s">
        <v>629</v>
      </c>
      <c r="H1816" s="1">
        <v>0</v>
      </c>
      <c r="I1816" s="8">
        <v>363.83333333333331</v>
      </c>
      <c r="K1816" s="9" t="s">
        <v>629</v>
      </c>
      <c r="M1816" s="11" t="s">
        <v>629</v>
      </c>
      <c r="N1816" s="1" t="s">
        <v>839</v>
      </c>
    </row>
    <row r="1817" spans="1:14" x14ac:dyDescent="0.25">
      <c r="A1817">
        <v>1802</v>
      </c>
      <c r="B1817" t="s">
        <v>2</v>
      </c>
      <c r="C1817" t="s">
        <v>906</v>
      </c>
      <c r="D1817" t="s">
        <v>13</v>
      </c>
      <c r="E1817" t="s">
        <v>83</v>
      </c>
      <c r="F1817" t="s">
        <v>151</v>
      </c>
      <c r="G1817" t="s">
        <v>628</v>
      </c>
      <c r="H1817" s="1">
        <v>50.802345440000003</v>
      </c>
      <c r="I1817" s="8">
        <v>3624.0291666666667</v>
      </c>
      <c r="J1817" s="9">
        <v>1705.4254901960785</v>
      </c>
      <c r="K1817" s="9">
        <v>86639.614875122512</v>
      </c>
      <c r="L1817" s="10">
        <v>2.125</v>
      </c>
      <c r="M1817" s="11">
        <v>4.1828777423470076E-2</v>
      </c>
      <c r="N1817" s="1" t="s">
        <v>672</v>
      </c>
    </row>
    <row r="1818" spans="1:14" x14ac:dyDescent="0.25">
      <c r="A1818">
        <v>1802</v>
      </c>
      <c r="B1818" t="s">
        <v>2</v>
      </c>
      <c r="C1818" t="s">
        <v>906</v>
      </c>
      <c r="D1818" t="s">
        <v>50</v>
      </c>
      <c r="E1818" t="s">
        <v>120</v>
      </c>
      <c r="F1818" t="s">
        <v>152</v>
      </c>
      <c r="G1818" t="s">
        <v>628</v>
      </c>
      <c r="H1818" s="1">
        <v>0.45359237000000002</v>
      </c>
      <c r="I1818" s="8">
        <v>3.5166666666666666</v>
      </c>
      <c r="J1818" s="9">
        <v>84.4</v>
      </c>
      <c r="K1818" s="9">
        <v>38.283196028000006</v>
      </c>
      <c r="L1818" s="10">
        <v>4.1666666666666664E-2</v>
      </c>
      <c r="M1818" s="11">
        <v>9.1859275910365648E-2</v>
      </c>
      <c r="N1818" s="1" t="s">
        <v>782</v>
      </c>
    </row>
    <row r="1819" spans="1:14" x14ac:dyDescent="0.25">
      <c r="A1819">
        <v>1802</v>
      </c>
      <c r="B1819" t="s">
        <v>2</v>
      </c>
      <c r="C1819" t="s">
        <v>906</v>
      </c>
      <c r="D1819" t="s">
        <v>38</v>
      </c>
      <c r="E1819" t="s">
        <v>108</v>
      </c>
      <c r="F1819" t="s">
        <v>151</v>
      </c>
      <c r="G1819" t="s">
        <v>628</v>
      </c>
      <c r="H1819" s="1">
        <v>50.802345440000003</v>
      </c>
      <c r="I1819" s="8">
        <v>3022.2708333333335</v>
      </c>
      <c r="J1819" s="9">
        <v>1422.2450980392157</v>
      </c>
      <c r="K1819" s="9">
        <v>72253.386770934914</v>
      </c>
      <c r="L1819" s="10">
        <v>2.125</v>
      </c>
      <c r="M1819" s="11">
        <v>4.1828777423470069E-2</v>
      </c>
      <c r="N1819" s="1" t="s">
        <v>719</v>
      </c>
    </row>
    <row r="1820" spans="1:14" x14ac:dyDescent="0.25">
      <c r="A1820">
        <v>1802</v>
      </c>
      <c r="B1820" t="s">
        <v>2</v>
      </c>
      <c r="C1820" t="s">
        <v>906</v>
      </c>
      <c r="D1820" t="s">
        <v>33</v>
      </c>
      <c r="E1820" t="s">
        <v>103</v>
      </c>
      <c r="F1820" t="s">
        <v>151</v>
      </c>
      <c r="G1820" t="s">
        <v>628</v>
      </c>
      <c r="H1820" s="1">
        <v>50.802345440000003</v>
      </c>
      <c r="I1820" s="8">
        <v>7718.1166666666668</v>
      </c>
      <c r="J1820" s="9">
        <v>7718.1166666666668</v>
      </c>
      <c r="K1820" s="9">
        <v>392098.42904622137</v>
      </c>
      <c r="L1820" s="10">
        <v>1</v>
      </c>
      <c r="M1820" s="11">
        <v>1.9684130552221211E-2</v>
      </c>
      <c r="N1820" s="1" t="s">
        <v>659</v>
      </c>
    </row>
    <row r="1821" spans="1:14" x14ac:dyDescent="0.25">
      <c r="A1821">
        <v>1802</v>
      </c>
      <c r="B1821" t="s">
        <v>2</v>
      </c>
      <c r="C1821" t="s">
        <v>906</v>
      </c>
      <c r="D1821" t="s">
        <v>38</v>
      </c>
      <c r="E1821" t="s">
        <v>108</v>
      </c>
      <c r="F1821" t="s">
        <v>151</v>
      </c>
      <c r="G1821" t="s">
        <v>628</v>
      </c>
      <c r="H1821" s="1">
        <v>50.802345440000003</v>
      </c>
      <c r="I1821" s="8">
        <v>191.02500000000001</v>
      </c>
      <c r="J1821" s="9">
        <v>89.89411764705882</v>
      </c>
      <c r="K1821" s="9">
        <v>4566.8320177298829</v>
      </c>
      <c r="L1821" s="10">
        <v>2.125</v>
      </c>
      <c r="M1821" s="11">
        <v>4.1828777423470076E-2</v>
      </c>
      <c r="N1821" s="1" t="s">
        <v>819</v>
      </c>
    </row>
    <row r="1822" spans="1:14" x14ac:dyDescent="0.25">
      <c r="A1822">
        <v>1802</v>
      </c>
      <c r="B1822" t="s">
        <v>2</v>
      </c>
      <c r="C1822" t="s">
        <v>906</v>
      </c>
      <c r="D1822" t="s">
        <v>57</v>
      </c>
      <c r="E1822" t="s">
        <v>128</v>
      </c>
      <c r="F1822" t="s">
        <v>157</v>
      </c>
      <c r="G1822" t="s">
        <v>157</v>
      </c>
      <c r="H1822" s="1">
        <v>1</v>
      </c>
      <c r="I1822" s="8">
        <v>1307.0458333333333</v>
      </c>
      <c r="K1822" s="9">
        <v>0</v>
      </c>
      <c r="N1822" s="1" t="s">
        <v>722</v>
      </c>
    </row>
    <row r="1823" spans="1:14" x14ac:dyDescent="0.25">
      <c r="A1823">
        <v>1802</v>
      </c>
      <c r="B1823" t="s">
        <v>2</v>
      </c>
      <c r="C1823" t="s">
        <v>906</v>
      </c>
      <c r="D1823" t="s">
        <v>37</v>
      </c>
      <c r="E1823" t="s">
        <v>107</v>
      </c>
      <c r="F1823" t="s">
        <v>153</v>
      </c>
      <c r="G1823" t="s">
        <v>628</v>
      </c>
      <c r="H1823" s="1">
        <v>1016.0469088</v>
      </c>
      <c r="I1823" s="8">
        <v>677.11249999999995</v>
      </c>
      <c r="J1823" s="9">
        <v>84.639062499999994</v>
      </c>
      <c r="K1823" s="9">
        <v>85997.257816854995</v>
      </c>
      <c r="L1823" s="10">
        <v>8</v>
      </c>
      <c r="M1823" s="11">
        <v>7.8736522208884847E-3</v>
      </c>
      <c r="N1823" s="1" t="s">
        <v>721</v>
      </c>
    </row>
    <row r="1824" spans="1:14" x14ac:dyDescent="0.25">
      <c r="A1824">
        <v>1802</v>
      </c>
      <c r="B1824" t="s">
        <v>2</v>
      </c>
      <c r="C1824" t="s">
        <v>906</v>
      </c>
      <c r="D1824" t="s">
        <v>47</v>
      </c>
      <c r="E1824" t="s">
        <v>117</v>
      </c>
      <c r="F1824" t="s">
        <v>153</v>
      </c>
      <c r="G1824" t="s">
        <v>628</v>
      </c>
      <c r="H1824" s="1">
        <v>1016.0469088</v>
      </c>
      <c r="I1824" s="8">
        <v>482.54166666666669</v>
      </c>
      <c r="J1824" s="9">
        <v>29.244949494949495</v>
      </c>
      <c r="K1824" s="9">
        <v>29714.240532355554</v>
      </c>
      <c r="L1824" s="10">
        <v>16.5</v>
      </c>
      <c r="M1824" s="11">
        <v>1.6239407705582503E-2</v>
      </c>
      <c r="N1824" s="1" t="s">
        <v>723</v>
      </c>
    </row>
    <row r="1825" spans="1:14" x14ac:dyDescent="0.25">
      <c r="A1825">
        <v>1802</v>
      </c>
      <c r="B1825" t="s">
        <v>2</v>
      </c>
      <c r="C1825" t="s">
        <v>906</v>
      </c>
      <c r="D1825" t="s">
        <v>28</v>
      </c>
      <c r="E1825" t="s">
        <v>98</v>
      </c>
      <c r="F1825" t="s">
        <v>153</v>
      </c>
      <c r="G1825" t="s">
        <v>628</v>
      </c>
      <c r="H1825" s="1">
        <v>1016.0469088</v>
      </c>
      <c r="I1825" s="8">
        <v>81954.520833333328</v>
      </c>
      <c r="J1825" s="9">
        <v>2048.8630208333334</v>
      </c>
      <c r="K1825" s="9">
        <v>2081740.9388723383</v>
      </c>
      <c r="L1825" s="10">
        <v>40</v>
      </c>
      <c r="M1825" s="11">
        <v>3.9368261104442422E-2</v>
      </c>
      <c r="N1825" s="1" t="s">
        <v>720</v>
      </c>
    </row>
    <row r="1826" spans="1:14" x14ac:dyDescent="0.25">
      <c r="A1826">
        <v>1802</v>
      </c>
      <c r="B1826" t="s">
        <v>2</v>
      </c>
      <c r="C1826" t="s">
        <v>906</v>
      </c>
      <c r="D1826" t="s">
        <v>57</v>
      </c>
      <c r="G1826" t="s">
        <v>629</v>
      </c>
      <c r="H1826" s="1">
        <v>0</v>
      </c>
      <c r="I1826" s="8">
        <v>1856.4333333333334</v>
      </c>
      <c r="K1826" s="9" t="s">
        <v>629</v>
      </c>
      <c r="M1826" s="11" t="s">
        <v>629</v>
      </c>
      <c r="N1826" s="1" t="s">
        <v>840</v>
      </c>
    </row>
    <row r="1827" spans="1:14" x14ac:dyDescent="0.25">
      <c r="A1827">
        <v>1802</v>
      </c>
      <c r="B1827" t="s">
        <v>2</v>
      </c>
      <c r="C1827" t="s">
        <v>906</v>
      </c>
      <c r="D1827" t="s">
        <v>15</v>
      </c>
      <c r="E1827" t="s">
        <v>85</v>
      </c>
      <c r="F1827" t="s">
        <v>151</v>
      </c>
      <c r="G1827" t="s">
        <v>628</v>
      </c>
      <c r="H1827" s="1">
        <v>50.802345440000003</v>
      </c>
      <c r="I1827" s="8">
        <v>17318.120833333334</v>
      </c>
      <c r="J1827" s="9">
        <v>2886.3534722222225</v>
      </c>
      <c r="K1827" s="9">
        <v>146633.5261577768</v>
      </c>
      <c r="L1827" s="10">
        <v>6</v>
      </c>
      <c r="M1827" s="11">
        <v>0.11810478331332727</v>
      </c>
      <c r="N1827" s="1" t="s">
        <v>165</v>
      </c>
    </row>
    <row r="1828" spans="1:14" x14ac:dyDescent="0.25">
      <c r="A1828">
        <v>1802</v>
      </c>
      <c r="B1828" t="s">
        <v>2</v>
      </c>
      <c r="C1828" t="s">
        <v>906</v>
      </c>
      <c r="D1828" t="s">
        <v>16</v>
      </c>
      <c r="E1828" t="s">
        <v>86</v>
      </c>
      <c r="F1828" t="s">
        <v>152</v>
      </c>
      <c r="G1828" t="s">
        <v>628</v>
      </c>
      <c r="H1828" s="1">
        <v>0.45359237000000002</v>
      </c>
      <c r="I1828" s="8">
        <v>349.01249999999999</v>
      </c>
      <c r="J1828" s="9">
        <v>581.6875</v>
      </c>
      <c r="K1828" s="9">
        <v>263.84901172437503</v>
      </c>
      <c r="L1828" s="10">
        <v>0.6</v>
      </c>
      <c r="M1828" s="11">
        <v>1.3227735731092654</v>
      </c>
      <c r="N1828" s="1" t="s">
        <v>557</v>
      </c>
    </row>
    <row r="1829" spans="1:14" x14ac:dyDescent="0.25">
      <c r="A1829">
        <v>1802</v>
      </c>
      <c r="B1829" t="s">
        <v>2</v>
      </c>
      <c r="C1829" t="s">
        <v>906</v>
      </c>
      <c r="D1829" t="s">
        <v>68</v>
      </c>
      <c r="E1829" t="s">
        <v>139</v>
      </c>
      <c r="F1829" t="s">
        <v>151</v>
      </c>
      <c r="G1829" t="s">
        <v>628</v>
      </c>
      <c r="H1829" s="1">
        <v>50.802345440000003</v>
      </c>
      <c r="I1829" s="8">
        <v>1.2749999999999999</v>
      </c>
      <c r="J1829" s="9">
        <v>4.8022598870056492E-2</v>
      </c>
      <c r="K1829" s="9">
        <v>2.4396606567231638</v>
      </c>
      <c r="L1829" s="10">
        <v>26.55</v>
      </c>
      <c r="M1829" s="11">
        <v>0.5226136661614732</v>
      </c>
      <c r="N1829" s="1" t="s">
        <v>489</v>
      </c>
    </row>
    <row r="1830" spans="1:14" x14ac:dyDescent="0.25">
      <c r="A1830">
        <v>1802</v>
      </c>
      <c r="B1830" t="s">
        <v>2</v>
      </c>
      <c r="C1830" t="s">
        <v>906</v>
      </c>
      <c r="D1830" t="s">
        <v>17</v>
      </c>
      <c r="E1830" t="s">
        <v>87</v>
      </c>
      <c r="F1830" t="s">
        <v>151</v>
      </c>
      <c r="G1830" t="s">
        <v>628</v>
      </c>
      <c r="H1830" s="1">
        <v>50.802345440000003</v>
      </c>
      <c r="I1830" s="8">
        <v>25.75</v>
      </c>
      <c r="J1830" s="9">
        <v>11.444444444444445</v>
      </c>
      <c r="K1830" s="9">
        <v>581.40462003555558</v>
      </c>
      <c r="L1830" s="10">
        <v>2.25</v>
      </c>
      <c r="M1830" s="11">
        <v>4.4289293742497723E-2</v>
      </c>
      <c r="N1830" s="1" t="s">
        <v>807</v>
      </c>
    </row>
    <row r="1831" spans="1:14" x14ac:dyDescent="0.25">
      <c r="A1831">
        <v>1802</v>
      </c>
      <c r="B1831" t="s">
        <v>2</v>
      </c>
      <c r="C1831" t="s">
        <v>906</v>
      </c>
      <c r="D1831" t="s">
        <v>63</v>
      </c>
      <c r="E1831" t="s">
        <v>134</v>
      </c>
      <c r="F1831" t="s">
        <v>152</v>
      </c>
      <c r="G1831" t="s">
        <v>628</v>
      </c>
      <c r="H1831" s="1">
        <v>0.45359237000000002</v>
      </c>
      <c r="I1831" s="8">
        <v>60.929166666666667</v>
      </c>
      <c r="J1831" s="9">
        <v>974.86666666666667</v>
      </c>
      <c r="K1831" s="9">
        <v>442.19208176733338</v>
      </c>
      <c r="L1831" s="10">
        <v>6.25E-2</v>
      </c>
      <c r="M1831" s="11">
        <v>0.13778891386554848</v>
      </c>
      <c r="N1831" s="1" t="s">
        <v>773</v>
      </c>
    </row>
    <row r="1832" spans="1:14" x14ac:dyDescent="0.25">
      <c r="A1832">
        <v>1802</v>
      </c>
      <c r="B1832" t="s">
        <v>2</v>
      </c>
      <c r="C1832" t="s">
        <v>906</v>
      </c>
      <c r="D1832" t="s">
        <v>36</v>
      </c>
      <c r="E1832" t="s">
        <v>106</v>
      </c>
      <c r="F1832" t="s">
        <v>151</v>
      </c>
      <c r="G1832" t="s">
        <v>628</v>
      </c>
      <c r="H1832" s="1">
        <v>50.802345440000003</v>
      </c>
      <c r="I1832" s="8">
        <v>31.425000000000001</v>
      </c>
      <c r="J1832" s="9">
        <v>41.9</v>
      </c>
      <c r="K1832" s="9">
        <v>2128.6182739360002</v>
      </c>
      <c r="L1832" s="10">
        <v>0.75</v>
      </c>
      <c r="M1832" s="11">
        <v>1.4763097914165909E-2</v>
      </c>
      <c r="N1832" s="1" t="s">
        <v>652</v>
      </c>
    </row>
    <row r="1833" spans="1:14" x14ac:dyDescent="0.25">
      <c r="A1833">
        <v>1802</v>
      </c>
      <c r="B1833" t="s">
        <v>2</v>
      </c>
      <c r="C1833" t="s">
        <v>906</v>
      </c>
      <c r="D1833" t="s">
        <v>57</v>
      </c>
      <c r="G1833" t="s">
        <v>629</v>
      </c>
      <c r="H1833" s="1">
        <v>0</v>
      </c>
      <c r="I1833" s="8">
        <v>2.1</v>
      </c>
      <c r="K1833" s="9" t="s">
        <v>629</v>
      </c>
      <c r="M1833" s="11" t="s">
        <v>629</v>
      </c>
      <c r="N1833" s="1" t="s">
        <v>841</v>
      </c>
    </row>
    <row r="1834" spans="1:14" x14ac:dyDescent="0.25">
      <c r="A1834">
        <v>1802</v>
      </c>
      <c r="B1834" t="s">
        <v>2</v>
      </c>
      <c r="C1834" t="s">
        <v>906</v>
      </c>
      <c r="D1834" t="s">
        <v>57</v>
      </c>
      <c r="G1834" t="s">
        <v>629</v>
      </c>
      <c r="H1834" s="1">
        <v>0</v>
      </c>
      <c r="I1834" s="8">
        <v>0.18333333333333332</v>
      </c>
      <c r="K1834" s="9" t="s">
        <v>629</v>
      </c>
      <c r="M1834" s="11" t="s">
        <v>629</v>
      </c>
      <c r="N1834" s="1" t="s">
        <v>814</v>
      </c>
    </row>
    <row r="1835" spans="1:14" x14ac:dyDescent="0.25">
      <c r="A1835">
        <v>1802</v>
      </c>
      <c r="B1835" t="s">
        <v>2</v>
      </c>
      <c r="C1835" t="s">
        <v>906</v>
      </c>
      <c r="D1835" t="s">
        <v>29</v>
      </c>
      <c r="E1835" t="s">
        <v>99</v>
      </c>
      <c r="F1835" t="s">
        <v>156</v>
      </c>
      <c r="G1835" t="s">
        <v>156</v>
      </c>
      <c r="H1835" s="1">
        <v>1</v>
      </c>
      <c r="I1835" s="8">
        <v>938</v>
      </c>
      <c r="J1835" s="9">
        <v>2680</v>
      </c>
      <c r="K1835" s="9">
        <v>2680</v>
      </c>
      <c r="L1835" s="10">
        <v>0.35</v>
      </c>
      <c r="M1835" s="11">
        <v>0.35</v>
      </c>
      <c r="N1835" s="1" t="s">
        <v>459</v>
      </c>
    </row>
    <row r="1836" spans="1:14" x14ac:dyDescent="0.25">
      <c r="A1836">
        <v>1802</v>
      </c>
      <c r="B1836" t="s">
        <v>2</v>
      </c>
      <c r="C1836" t="s">
        <v>906</v>
      </c>
      <c r="D1836" t="s">
        <v>52</v>
      </c>
      <c r="E1836" t="s">
        <v>122</v>
      </c>
      <c r="F1836" t="s">
        <v>153</v>
      </c>
      <c r="G1836" t="s">
        <v>628</v>
      </c>
      <c r="H1836" s="1">
        <v>1016.0469088</v>
      </c>
      <c r="I1836" s="8">
        <v>10.25</v>
      </c>
      <c r="J1836" s="9">
        <v>1.0512820512820513</v>
      </c>
      <c r="K1836" s="9">
        <v>1068.1518784820514</v>
      </c>
      <c r="L1836" s="10">
        <v>9.75</v>
      </c>
      <c r="M1836" s="11">
        <v>9.5960136442078403E-3</v>
      </c>
      <c r="N1836" s="1" t="s">
        <v>449</v>
      </c>
    </row>
    <row r="1837" spans="1:14" x14ac:dyDescent="0.25">
      <c r="A1837">
        <v>1802</v>
      </c>
      <c r="B1837" t="s">
        <v>2</v>
      </c>
      <c r="C1837" t="s">
        <v>906</v>
      </c>
      <c r="D1837" t="s">
        <v>57</v>
      </c>
      <c r="G1837" t="s">
        <v>629</v>
      </c>
      <c r="H1837" s="1">
        <v>0</v>
      </c>
      <c r="I1837" s="8">
        <v>1.5333333333333334</v>
      </c>
      <c r="K1837" s="9" t="s">
        <v>629</v>
      </c>
      <c r="M1837" s="11" t="s">
        <v>629</v>
      </c>
      <c r="N1837" s="1" t="s">
        <v>558</v>
      </c>
    </row>
    <row r="1838" spans="1:14" x14ac:dyDescent="0.25">
      <c r="A1838">
        <v>1802</v>
      </c>
      <c r="B1838" t="s">
        <v>2</v>
      </c>
      <c r="C1838" t="s">
        <v>906</v>
      </c>
      <c r="D1838" t="s">
        <v>73</v>
      </c>
      <c r="E1838" t="s">
        <v>144</v>
      </c>
      <c r="F1838" t="s">
        <v>625</v>
      </c>
      <c r="G1838" t="s">
        <v>156</v>
      </c>
      <c r="H1838" s="1">
        <v>12</v>
      </c>
      <c r="I1838" s="8">
        <v>6.5875000000000004</v>
      </c>
      <c r="J1838" s="9">
        <v>5.2700000000000005</v>
      </c>
      <c r="K1838" s="9">
        <v>63.240000000000009</v>
      </c>
      <c r="L1838" s="10">
        <v>1.25</v>
      </c>
      <c r="M1838" s="11">
        <v>0.10416666666666666</v>
      </c>
      <c r="N1838" s="1" t="s">
        <v>803</v>
      </c>
    </row>
    <row r="1839" spans="1:14" x14ac:dyDescent="0.25">
      <c r="A1839">
        <v>1802</v>
      </c>
      <c r="B1839" t="s">
        <v>2</v>
      </c>
      <c r="C1839" t="s">
        <v>906</v>
      </c>
      <c r="D1839" t="s">
        <v>71</v>
      </c>
      <c r="E1839" t="s">
        <v>142</v>
      </c>
      <c r="F1839" t="s">
        <v>625</v>
      </c>
      <c r="G1839" t="s">
        <v>156</v>
      </c>
      <c r="H1839" s="1">
        <v>12</v>
      </c>
      <c r="I1839" s="8">
        <v>8622.1</v>
      </c>
      <c r="J1839" s="9">
        <v>8622.1</v>
      </c>
      <c r="K1839" s="9">
        <v>103465.20000000001</v>
      </c>
      <c r="L1839" s="10">
        <v>1</v>
      </c>
      <c r="M1839" s="11">
        <v>8.3333333333333329E-2</v>
      </c>
      <c r="N1839" s="1" t="s">
        <v>804</v>
      </c>
    </row>
    <row r="1840" spans="1:14" x14ac:dyDescent="0.25">
      <c r="A1840">
        <v>1802</v>
      </c>
      <c r="B1840" t="s">
        <v>2</v>
      </c>
      <c r="C1840" t="s">
        <v>906</v>
      </c>
      <c r="D1840" t="s">
        <v>65</v>
      </c>
      <c r="E1840" t="s">
        <v>136</v>
      </c>
      <c r="F1840" t="s">
        <v>157</v>
      </c>
      <c r="G1840" t="s">
        <v>157</v>
      </c>
      <c r="H1840" s="1">
        <v>1</v>
      </c>
      <c r="I1840" s="8">
        <v>11.416666666666666</v>
      </c>
      <c r="K1840" s="9">
        <v>0</v>
      </c>
      <c r="N1840" s="1" t="s">
        <v>776</v>
      </c>
    </row>
    <row r="1841" spans="1:14" x14ac:dyDescent="0.25">
      <c r="A1841">
        <v>1802</v>
      </c>
      <c r="B1841" t="s">
        <v>2</v>
      </c>
      <c r="C1841" t="s">
        <v>906</v>
      </c>
      <c r="D1841" t="s">
        <v>24</v>
      </c>
      <c r="E1841" t="s">
        <v>94</v>
      </c>
      <c r="F1841" t="s">
        <v>152</v>
      </c>
      <c r="G1841" t="s">
        <v>628</v>
      </c>
      <c r="H1841" s="1">
        <v>0.45359237000000002</v>
      </c>
      <c r="I1841" s="8">
        <v>30.524999999999999</v>
      </c>
      <c r="J1841" s="9">
        <v>135.66666666666666</v>
      </c>
      <c r="K1841" s="9">
        <v>61.53736486333333</v>
      </c>
      <c r="L1841" s="10">
        <v>0.22500000000000001</v>
      </c>
      <c r="M1841" s="11">
        <v>0.49604008991597454</v>
      </c>
      <c r="N1841" s="1" t="s">
        <v>176</v>
      </c>
    </row>
    <row r="1842" spans="1:14" x14ac:dyDescent="0.25">
      <c r="A1842">
        <v>1802</v>
      </c>
      <c r="B1842" t="s">
        <v>2</v>
      </c>
      <c r="C1842" t="s">
        <v>906</v>
      </c>
      <c r="D1842" t="s">
        <v>25</v>
      </c>
      <c r="E1842" t="s">
        <v>95</v>
      </c>
      <c r="F1842" t="s">
        <v>151</v>
      </c>
      <c r="G1842" t="s">
        <v>628</v>
      </c>
      <c r="H1842" s="1">
        <v>50.802345440000003</v>
      </c>
      <c r="I1842" s="8">
        <v>8737.6708333333336</v>
      </c>
      <c r="J1842" s="9">
        <v>1839.5096491228071</v>
      </c>
      <c r="K1842" s="9">
        <v>93451.404634950042</v>
      </c>
      <c r="L1842" s="10">
        <v>4.75</v>
      </c>
      <c r="M1842" s="11">
        <v>9.3499620123050756E-2</v>
      </c>
      <c r="N1842" s="1" t="s">
        <v>177</v>
      </c>
    </row>
    <row r="1843" spans="1:14" x14ac:dyDescent="0.25">
      <c r="A1843">
        <v>1802</v>
      </c>
      <c r="B1843" t="s">
        <v>2</v>
      </c>
      <c r="C1843" t="s">
        <v>906</v>
      </c>
      <c r="D1843" t="s">
        <v>26</v>
      </c>
      <c r="E1843" t="s">
        <v>96</v>
      </c>
      <c r="F1843" t="s">
        <v>155</v>
      </c>
      <c r="G1843" t="s">
        <v>630</v>
      </c>
      <c r="H1843" s="1">
        <v>1047.2287696757962</v>
      </c>
      <c r="I1843" s="8">
        <v>29.116666666666667</v>
      </c>
      <c r="J1843" s="9">
        <v>1.3865079365079365</v>
      </c>
      <c r="K1843" s="9">
        <v>1451.9910004949334</v>
      </c>
      <c r="L1843" s="10">
        <v>21</v>
      </c>
      <c r="M1843" s="11">
        <v>2.0052925022773425E-2</v>
      </c>
      <c r="N1843" s="1" t="s">
        <v>96</v>
      </c>
    </row>
    <row r="1844" spans="1:14" x14ac:dyDescent="0.25">
      <c r="A1844">
        <v>1802</v>
      </c>
      <c r="B1844" t="s">
        <v>2</v>
      </c>
      <c r="C1844" t="s">
        <v>906</v>
      </c>
      <c r="D1844" t="s">
        <v>45</v>
      </c>
      <c r="E1844" t="s">
        <v>115</v>
      </c>
      <c r="F1844" t="s">
        <v>155</v>
      </c>
      <c r="G1844" t="s">
        <v>630</v>
      </c>
      <c r="H1844" s="1">
        <v>1047.2287696757962</v>
      </c>
      <c r="I1844" s="8">
        <v>2.3666666666666667</v>
      </c>
      <c r="J1844" s="9">
        <v>0.10757575757575757</v>
      </c>
      <c r="K1844" s="9">
        <v>112.65642825300232</v>
      </c>
      <c r="L1844" s="10">
        <v>22</v>
      </c>
      <c r="M1844" s="11">
        <v>2.1007826214334065E-2</v>
      </c>
      <c r="N1844" s="1" t="s">
        <v>115</v>
      </c>
    </row>
    <row r="1845" spans="1:14" x14ac:dyDescent="0.25">
      <c r="A1845">
        <v>1802</v>
      </c>
      <c r="B1845" t="s">
        <v>2</v>
      </c>
      <c r="C1845" t="s">
        <v>906</v>
      </c>
      <c r="D1845" t="s">
        <v>57</v>
      </c>
      <c r="G1845" t="s">
        <v>629</v>
      </c>
      <c r="H1845" s="1">
        <v>0</v>
      </c>
      <c r="I1845" s="8">
        <v>3</v>
      </c>
      <c r="K1845" s="9" t="s">
        <v>629</v>
      </c>
      <c r="M1845" s="11" t="s">
        <v>629</v>
      </c>
      <c r="N1845" s="1" t="s">
        <v>623</v>
      </c>
    </row>
    <row r="1846" spans="1:14" x14ac:dyDescent="0.25">
      <c r="A1846">
        <v>1802</v>
      </c>
      <c r="B1846" t="s">
        <v>2</v>
      </c>
      <c r="C1846" t="s">
        <v>906</v>
      </c>
      <c r="D1846" t="s">
        <v>46</v>
      </c>
      <c r="E1846" t="s">
        <v>116</v>
      </c>
      <c r="F1846" t="s">
        <v>152</v>
      </c>
      <c r="G1846" t="s">
        <v>628</v>
      </c>
      <c r="H1846" s="1">
        <v>0.45359237000000002</v>
      </c>
      <c r="I1846" s="8">
        <v>364.33749999999998</v>
      </c>
      <c r="J1846" s="9">
        <v>12491.571428571428</v>
      </c>
      <c r="K1846" s="9">
        <v>5666.0814893099996</v>
      </c>
      <c r="L1846" s="10">
        <v>2.9166666666666667E-2</v>
      </c>
      <c r="M1846" s="11">
        <v>6.4301493137255958E-2</v>
      </c>
      <c r="N1846" s="1" t="s">
        <v>247</v>
      </c>
    </row>
    <row r="1847" spans="1:14" x14ac:dyDescent="0.25">
      <c r="A1847">
        <v>1802</v>
      </c>
      <c r="B1847" t="s">
        <v>2</v>
      </c>
      <c r="C1847" t="s">
        <v>906</v>
      </c>
      <c r="D1847" t="s">
        <v>42</v>
      </c>
      <c r="E1847" t="s">
        <v>112</v>
      </c>
      <c r="F1847" t="s">
        <v>152</v>
      </c>
      <c r="G1847" t="s">
        <v>628</v>
      </c>
      <c r="H1847" s="1">
        <v>0.45359237000000002</v>
      </c>
      <c r="I1847" s="8">
        <v>11127.441666666668</v>
      </c>
      <c r="J1847" s="9">
        <v>445097.66666666669</v>
      </c>
      <c r="K1847" s="9">
        <v>201892.90550480335</v>
      </c>
      <c r="L1847" s="10">
        <v>2.5000000000000001E-2</v>
      </c>
      <c r="M1847" s="11">
        <v>5.5115565546219394E-2</v>
      </c>
      <c r="N1847" s="1" t="s">
        <v>452</v>
      </c>
    </row>
    <row r="1848" spans="1:14" x14ac:dyDescent="0.25">
      <c r="A1848">
        <v>1802</v>
      </c>
      <c r="B1848" t="s">
        <v>2</v>
      </c>
      <c r="C1848" t="s">
        <v>906</v>
      </c>
      <c r="D1848" t="s">
        <v>57</v>
      </c>
      <c r="E1848" t="s">
        <v>127</v>
      </c>
      <c r="F1848" t="s">
        <v>157</v>
      </c>
      <c r="G1848" t="s">
        <v>157</v>
      </c>
      <c r="H1848" s="1">
        <v>1</v>
      </c>
      <c r="I1848" s="8">
        <v>161.18333333333334</v>
      </c>
      <c r="K1848" s="9">
        <v>0</v>
      </c>
      <c r="N1848" s="1" t="s">
        <v>447</v>
      </c>
    </row>
    <row r="1849" spans="1:14" x14ac:dyDescent="0.25">
      <c r="A1849">
        <v>1802</v>
      </c>
      <c r="B1849" t="s">
        <v>3</v>
      </c>
      <c r="C1849" t="s">
        <v>900</v>
      </c>
      <c r="D1849" t="s">
        <v>66</v>
      </c>
      <c r="E1849" t="s">
        <v>137</v>
      </c>
      <c r="F1849" t="s">
        <v>151</v>
      </c>
      <c r="G1849" t="s">
        <v>628</v>
      </c>
      <c r="H1849" s="1">
        <v>50.802345440000003</v>
      </c>
      <c r="I1849" s="8">
        <v>1.3458333333333334</v>
      </c>
      <c r="J1849" s="9">
        <v>0.16822916666666668</v>
      </c>
      <c r="K1849" s="9">
        <v>8.5464362380833343</v>
      </c>
      <c r="L1849" s="10">
        <v>8</v>
      </c>
      <c r="M1849" s="11">
        <v>0.15747304441776969</v>
      </c>
      <c r="N1849" s="1" t="s">
        <v>487</v>
      </c>
    </row>
    <row r="1850" spans="1:14" x14ac:dyDescent="0.25">
      <c r="A1850">
        <v>1802</v>
      </c>
      <c r="B1850" t="s">
        <v>3</v>
      </c>
      <c r="C1850" t="s">
        <v>900</v>
      </c>
      <c r="D1850" t="s">
        <v>66</v>
      </c>
      <c r="E1850" t="s">
        <v>137</v>
      </c>
      <c r="F1850" t="s">
        <v>151</v>
      </c>
      <c r="G1850" t="s">
        <v>628</v>
      </c>
      <c r="H1850" s="1">
        <v>50.802345440000003</v>
      </c>
      <c r="I1850" s="8">
        <v>5.4249999999999998</v>
      </c>
      <c r="J1850" s="9">
        <v>0.67812499999999998</v>
      </c>
      <c r="K1850" s="9">
        <v>34.450340501500001</v>
      </c>
      <c r="L1850" s="10">
        <v>8</v>
      </c>
      <c r="M1850" s="11">
        <v>0.15747304441776969</v>
      </c>
      <c r="N1850" s="1" t="s">
        <v>545</v>
      </c>
    </row>
    <row r="1851" spans="1:14" x14ac:dyDescent="0.25">
      <c r="A1851">
        <v>1802</v>
      </c>
      <c r="B1851" t="s">
        <v>3</v>
      </c>
      <c r="C1851" t="s">
        <v>900</v>
      </c>
      <c r="D1851" t="s">
        <v>57</v>
      </c>
      <c r="G1851" t="s">
        <v>629</v>
      </c>
      <c r="H1851" s="1">
        <v>0</v>
      </c>
      <c r="I1851" s="8">
        <v>1.3333333333333333</v>
      </c>
      <c r="K1851" s="9" t="s">
        <v>629</v>
      </c>
      <c r="M1851" s="11" t="s">
        <v>629</v>
      </c>
      <c r="N1851" s="1" t="s">
        <v>479</v>
      </c>
    </row>
    <row r="1852" spans="1:14" x14ac:dyDescent="0.25">
      <c r="A1852">
        <v>1802</v>
      </c>
      <c r="B1852" t="s">
        <v>3</v>
      </c>
      <c r="C1852" t="s">
        <v>900</v>
      </c>
      <c r="D1852" t="s">
        <v>57</v>
      </c>
      <c r="G1852" t="s">
        <v>629</v>
      </c>
      <c r="H1852" s="1">
        <v>0</v>
      </c>
      <c r="I1852" s="8">
        <v>1466.7874999999999</v>
      </c>
      <c r="K1852" s="9" t="s">
        <v>629</v>
      </c>
      <c r="M1852" s="11" t="s">
        <v>629</v>
      </c>
      <c r="N1852" s="1" t="s">
        <v>838</v>
      </c>
    </row>
    <row r="1853" spans="1:14" x14ac:dyDescent="0.25">
      <c r="A1853">
        <v>1802</v>
      </c>
      <c r="B1853" t="s">
        <v>3</v>
      </c>
      <c r="C1853" t="s">
        <v>900</v>
      </c>
      <c r="D1853" t="s">
        <v>57</v>
      </c>
      <c r="G1853" t="s">
        <v>629</v>
      </c>
      <c r="H1853" s="1">
        <v>0</v>
      </c>
      <c r="I1853" s="8">
        <v>38.25</v>
      </c>
      <c r="K1853" s="9" t="s">
        <v>629</v>
      </c>
      <c r="M1853" s="11" t="s">
        <v>629</v>
      </c>
      <c r="N1853" s="1" t="s">
        <v>842</v>
      </c>
    </row>
    <row r="1854" spans="1:14" x14ac:dyDescent="0.25">
      <c r="A1854">
        <v>1802</v>
      </c>
      <c r="B1854" t="s">
        <v>3</v>
      </c>
      <c r="C1854" t="s">
        <v>900</v>
      </c>
      <c r="D1854" t="s">
        <v>57</v>
      </c>
      <c r="E1854" t="s">
        <v>128</v>
      </c>
      <c r="F1854" t="s">
        <v>157</v>
      </c>
      <c r="G1854" t="s">
        <v>157</v>
      </c>
      <c r="H1854" s="1">
        <v>1</v>
      </c>
      <c r="I1854" s="8">
        <v>0.83333333333333337</v>
      </c>
      <c r="K1854" s="9">
        <v>0</v>
      </c>
      <c r="N1854" s="1" t="s">
        <v>722</v>
      </c>
    </row>
    <row r="1855" spans="1:14" x14ac:dyDescent="0.25">
      <c r="A1855">
        <v>1802</v>
      </c>
      <c r="B1855" t="s">
        <v>3</v>
      </c>
      <c r="C1855" t="s">
        <v>900</v>
      </c>
      <c r="D1855" t="s">
        <v>47</v>
      </c>
      <c r="E1855" t="s">
        <v>117</v>
      </c>
      <c r="F1855" t="s">
        <v>153</v>
      </c>
      <c r="G1855" t="s">
        <v>628</v>
      </c>
      <c r="H1855" s="1">
        <v>1016.0469088</v>
      </c>
      <c r="I1855" s="8">
        <v>360.7</v>
      </c>
      <c r="J1855" s="9">
        <v>21.860606060606059</v>
      </c>
      <c r="K1855" s="9">
        <v>22211.40121237333</v>
      </c>
      <c r="L1855" s="10">
        <v>16.5</v>
      </c>
      <c r="M1855" s="11">
        <v>1.6239407705582503E-2</v>
      </c>
      <c r="N1855" s="1" t="s">
        <v>723</v>
      </c>
    </row>
    <row r="1856" spans="1:14" x14ac:dyDescent="0.25">
      <c r="A1856">
        <v>1802</v>
      </c>
      <c r="B1856" t="s">
        <v>3</v>
      </c>
      <c r="C1856" t="s">
        <v>900</v>
      </c>
      <c r="D1856" t="s">
        <v>19</v>
      </c>
      <c r="E1856" t="s">
        <v>89</v>
      </c>
      <c r="F1856" t="s">
        <v>152</v>
      </c>
      <c r="G1856" t="s">
        <v>628</v>
      </c>
      <c r="H1856" s="1">
        <v>0.45359237000000002</v>
      </c>
      <c r="I1856" s="8">
        <v>442.08333333333331</v>
      </c>
      <c r="J1856" s="9">
        <v>3.1577380952380949</v>
      </c>
      <c r="K1856" s="9">
        <v>1.4323259064583334</v>
      </c>
      <c r="L1856" s="10">
        <v>140</v>
      </c>
      <c r="M1856" s="11">
        <v>308.64716705882859</v>
      </c>
      <c r="N1856" s="1" t="s">
        <v>737</v>
      </c>
    </row>
    <row r="1857" spans="1:14" x14ac:dyDescent="0.25">
      <c r="A1857">
        <v>1802</v>
      </c>
      <c r="B1857" t="s">
        <v>3</v>
      </c>
      <c r="C1857" t="s">
        <v>900</v>
      </c>
      <c r="D1857" t="s">
        <v>57</v>
      </c>
      <c r="G1857" t="s">
        <v>629</v>
      </c>
      <c r="H1857" s="1">
        <v>0</v>
      </c>
      <c r="I1857" s="8">
        <v>1.0833333333333333</v>
      </c>
      <c r="K1857" s="9" t="s">
        <v>629</v>
      </c>
      <c r="M1857" s="11" t="s">
        <v>629</v>
      </c>
      <c r="N1857" s="1" t="s">
        <v>559</v>
      </c>
    </row>
    <row r="1858" spans="1:14" x14ac:dyDescent="0.25">
      <c r="A1858">
        <v>1802</v>
      </c>
      <c r="B1858" t="s">
        <v>3</v>
      </c>
      <c r="C1858" t="s">
        <v>900</v>
      </c>
      <c r="D1858" t="s">
        <v>15</v>
      </c>
      <c r="E1858" t="s">
        <v>85</v>
      </c>
      <c r="F1858" t="s">
        <v>151</v>
      </c>
      <c r="G1858" t="s">
        <v>628</v>
      </c>
      <c r="H1858" s="1">
        <v>50.802345440000003</v>
      </c>
      <c r="I1858" s="8">
        <v>8.6125000000000007</v>
      </c>
      <c r="J1858" s="9">
        <v>1.4354166666666668</v>
      </c>
      <c r="K1858" s="9">
        <v>72.922533350333339</v>
      </c>
      <c r="L1858" s="10">
        <v>6</v>
      </c>
      <c r="M1858" s="11">
        <v>0.11810478331332727</v>
      </c>
      <c r="N1858" s="1" t="s">
        <v>165</v>
      </c>
    </row>
    <row r="1859" spans="1:14" x14ac:dyDescent="0.25">
      <c r="A1859">
        <v>1802</v>
      </c>
      <c r="B1859" t="s">
        <v>3</v>
      </c>
      <c r="C1859" t="s">
        <v>900</v>
      </c>
      <c r="D1859" t="s">
        <v>16</v>
      </c>
      <c r="E1859" t="s">
        <v>86</v>
      </c>
      <c r="F1859" t="s">
        <v>152</v>
      </c>
      <c r="G1859" t="s">
        <v>628</v>
      </c>
      <c r="H1859" s="1">
        <v>0.45359237000000002</v>
      </c>
      <c r="I1859" s="8">
        <v>3.3333333333333335</v>
      </c>
      <c r="J1859" s="9">
        <v>5.5555555555555562</v>
      </c>
      <c r="K1859" s="9">
        <v>2.5199576111111117</v>
      </c>
      <c r="L1859" s="10">
        <v>0.6</v>
      </c>
      <c r="M1859" s="11">
        <v>1.3227735731092651</v>
      </c>
      <c r="N1859" s="1" t="s">
        <v>557</v>
      </c>
    </row>
    <row r="1860" spans="1:14" x14ac:dyDescent="0.25">
      <c r="A1860">
        <v>1802</v>
      </c>
      <c r="B1860" t="s">
        <v>3</v>
      </c>
      <c r="C1860" t="s">
        <v>900</v>
      </c>
      <c r="D1860" t="s">
        <v>57</v>
      </c>
      <c r="G1860" t="s">
        <v>629</v>
      </c>
      <c r="H1860" s="1">
        <v>0</v>
      </c>
      <c r="I1860" s="8">
        <v>24.25</v>
      </c>
      <c r="K1860" s="9" t="s">
        <v>629</v>
      </c>
      <c r="M1860" s="11" t="s">
        <v>629</v>
      </c>
      <c r="N1860" s="1" t="s">
        <v>531</v>
      </c>
    </row>
    <row r="1861" spans="1:14" x14ac:dyDescent="0.25">
      <c r="A1861">
        <v>1802</v>
      </c>
      <c r="B1861" t="s">
        <v>3</v>
      </c>
      <c r="C1861" t="s">
        <v>900</v>
      </c>
      <c r="D1861" t="s">
        <v>57</v>
      </c>
      <c r="G1861" t="s">
        <v>629</v>
      </c>
      <c r="H1861" s="1">
        <v>0</v>
      </c>
      <c r="I1861" s="8">
        <v>48.833333333333336</v>
      </c>
      <c r="K1861" s="9" t="s">
        <v>629</v>
      </c>
      <c r="M1861" s="11" t="s">
        <v>629</v>
      </c>
      <c r="N1861" s="1" t="s">
        <v>783</v>
      </c>
    </row>
    <row r="1862" spans="1:14" x14ac:dyDescent="0.25">
      <c r="A1862">
        <v>1802</v>
      </c>
      <c r="B1862" t="s">
        <v>3</v>
      </c>
      <c r="C1862" t="s">
        <v>900</v>
      </c>
      <c r="D1862" t="s">
        <v>63</v>
      </c>
      <c r="E1862" t="s">
        <v>134</v>
      </c>
      <c r="F1862" t="s">
        <v>152</v>
      </c>
      <c r="G1862" t="s">
        <v>628</v>
      </c>
      <c r="H1862" s="1">
        <v>0.45359237000000002</v>
      </c>
      <c r="I1862" s="8">
        <v>5025.416666666667</v>
      </c>
      <c r="J1862" s="9">
        <v>80406.666666666672</v>
      </c>
      <c r="K1862" s="9">
        <v>36471.850497133339</v>
      </c>
      <c r="L1862" s="10">
        <v>6.25E-2</v>
      </c>
      <c r="M1862" s="11">
        <v>0.13778891386554848</v>
      </c>
      <c r="N1862" s="1" t="s">
        <v>773</v>
      </c>
    </row>
    <row r="1863" spans="1:14" x14ac:dyDescent="0.25">
      <c r="A1863">
        <v>1802</v>
      </c>
      <c r="B1863" t="s">
        <v>3</v>
      </c>
      <c r="C1863" t="s">
        <v>900</v>
      </c>
      <c r="D1863" t="s">
        <v>36</v>
      </c>
      <c r="E1863" t="s">
        <v>106</v>
      </c>
      <c r="F1863" t="s">
        <v>151</v>
      </c>
      <c r="G1863" t="s">
        <v>628</v>
      </c>
      <c r="H1863" s="1">
        <v>50.802345440000003</v>
      </c>
      <c r="I1863" s="8">
        <v>150</v>
      </c>
      <c r="J1863" s="9">
        <v>200</v>
      </c>
      <c r="K1863" s="9">
        <v>10160.469088</v>
      </c>
      <c r="L1863" s="10">
        <v>0.75</v>
      </c>
      <c r="M1863" s="11">
        <v>1.4763097914165909E-2</v>
      </c>
      <c r="N1863" s="1" t="s">
        <v>652</v>
      </c>
    </row>
    <row r="1864" spans="1:14" x14ac:dyDescent="0.25">
      <c r="A1864">
        <v>1802</v>
      </c>
      <c r="B1864" t="s">
        <v>3</v>
      </c>
      <c r="C1864" t="s">
        <v>900</v>
      </c>
      <c r="D1864" t="s">
        <v>57</v>
      </c>
      <c r="G1864" t="s">
        <v>629</v>
      </c>
      <c r="H1864" s="1">
        <v>0</v>
      </c>
      <c r="I1864" s="8">
        <v>1.2</v>
      </c>
      <c r="K1864" s="9" t="s">
        <v>629</v>
      </c>
      <c r="M1864" s="11" t="s">
        <v>629</v>
      </c>
      <c r="N1864" s="1" t="s">
        <v>841</v>
      </c>
    </row>
    <row r="1865" spans="1:14" x14ac:dyDescent="0.25">
      <c r="A1865">
        <v>1802</v>
      </c>
      <c r="B1865" t="s">
        <v>3</v>
      </c>
      <c r="C1865" t="s">
        <v>900</v>
      </c>
      <c r="D1865" t="s">
        <v>49</v>
      </c>
      <c r="E1865" t="s">
        <v>119</v>
      </c>
      <c r="F1865" t="s">
        <v>151</v>
      </c>
      <c r="G1865" t="s">
        <v>628</v>
      </c>
      <c r="H1865" s="1">
        <v>50.802345440000003</v>
      </c>
      <c r="I1865" s="8">
        <v>340.68333333333334</v>
      </c>
      <c r="J1865" s="9">
        <v>247.76969696969698</v>
      </c>
      <c r="K1865" s="9">
        <v>12587.281735018669</v>
      </c>
      <c r="L1865" s="10">
        <v>1.375</v>
      </c>
      <c r="M1865" s="11">
        <v>2.7065679509304164E-2</v>
      </c>
      <c r="N1865" s="1" t="s">
        <v>774</v>
      </c>
    </row>
    <row r="1866" spans="1:14" x14ac:dyDescent="0.25">
      <c r="A1866">
        <v>1802</v>
      </c>
      <c r="B1866" t="s">
        <v>3</v>
      </c>
      <c r="C1866" t="s">
        <v>900</v>
      </c>
      <c r="D1866" t="s">
        <v>57</v>
      </c>
      <c r="G1866" t="s">
        <v>629</v>
      </c>
      <c r="H1866" s="1">
        <v>0</v>
      </c>
      <c r="I1866" s="8">
        <v>3.3333333333333333E-2</v>
      </c>
      <c r="K1866" s="9" t="s">
        <v>629</v>
      </c>
      <c r="M1866" s="11" t="s">
        <v>629</v>
      </c>
      <c r="N1866" s="1" t="s">
        <v>814</v>
      </c>
    </row>
    <row r="1867" spans="1:14" x14ac:dyDescent="0.25">
      <c r="A1867">
        <v>1802</v>
      </c>
      <c r="B1867" t="s">
        <v>3</v>
      </c>
      <c r="C1867" t="s">
        <v>900</v>
      </c>
      <c r="D1867" t="s">
        <v>29</v>
      </c>
      <c r="E1867" t="s">
        <v>99</v>
      </c>
      <c r="F1867" t="s">
        <v>156</v>
      </c>
      <c r="G1867" t="s">
        <v>156</v>
      </c>
      <c r="H1867" s="1">
        <v>1</v>
      </c>
      <c r="I1867" s="8">
        <v>887.5</v>
      </c>
      <c r="J1867" s="9">
        <v>2535.7142857142858</v>
      </c>
      <c r="K1867" s="9">
        <v>2535.7142857142858</v>
      </c>
      <c r="L1867" s="10">
        <v>0.35</v>
      </c>
      <c r="M1867" s="11">
        <v>0.35</v>
      </c>
      <c r="N1867" s="1" t="s">
        <v>459</v>
      </c>
    </row>
    <row r="1868" spans="1:14" x14ac:dyDescent="0.25">
      <c r="A1868">
        <v>1802</v>
      </c>
      <c r="B1868" t="s">
        <v>3</v>
      </c>
      <c r="C1868" t="s">
        <v>900</v>
      </c>
      <c r="D1868" t="s">
        <v>70</v>
      </c>
      <c r="E1868" t="s">
        <v>141</v>
      </c>
      <c r="F1868" t="s">
        <v>152</v>
      </c>
      <c r="G1868" t="s">
        <v>628</v>
      </c>
      <c r="H1868" s="1">
        <v>0.45359237000000002</v>
      </c>
      <c r="I1868" s="8">
        <v>1.8333333333333333</v>
      </c>
      <c r="J1868" s="9">
        <v>6.1111111111111107</v>
      </c>
      <c r="K1868" s="9">
        <v>2.7719533722222223</v>
      </c>
      <c r="L1868" s="10">
        <v>0.3</v>
      </c>
      <c r="M1868" s="11">
        <v>0.66138678655463268</v>
      </c>
      <c r="N1868" s="1" t="s">
        <v>497</v>
      </c>
    </row>
    <row r="1869" spans="1:14" x14ac:dyDescent="0.25">
      <c r="A1869">
        <v>1802</v>
      </c>
      <c r="B1869" t="s">
        <v>3</v>
      </c>
      <c r="C1869" t="s">
        <v>900</v>
      </c>
      <c r="D1869" t="s">
        <v>64</v>
      </c>
      <c r="E1869" t="s">
        <v>135</v>
      </c>
      <c r="F1869" t="s">
        <v>153</v>
      </c>
      <c r="G1869" t="s">
        <v>628</v>
      </c>
      <c r="H1869" s="1">
        <v>1016.0469088</v>
      </c>
      <c r="I1869" s="8">
        <v>51.541666666666664</v>
      </c>
      <c r="J1869" s="9">
        <v>20.616666666666667</v>
      </c>
      <c r="K1869" s="9">
        <v>20947.500436426668</v>
      </c>
      <c r="L1869" s="10">
        <v>2.5</v>
      </c>
      <c r="M1869" s="11">
        <v>2.4605163190276514E-3</v>
      </c>
      <c r="N1869" s="1" t="s">
        <v>483</v>
      </c>
    </row>
    <row r="1870" spans="1:14" x14ac:dyDescent="0.25">
      <c r="A1870">
        <v>1802</v>
      </c>
      <c r="B1870" t="s">
        <v>3</v>
      </c>
      <c r="C1870" t="s">
        <v>900</v>
      </c>
      <c r="D1870" t="s">
        <v>60</v>
      </c>
      <c r="E1870" t="s">
        <v>131</v>
      </c>
      <c r="F1870" t="s">
        <v>157</v>
      </c>
      <c r="G1870" t="s">
        <v>157</v>
      </c>
      <c r="H1870" s="1">
        <v>1</v>
      </c>
      <c r="I1870" s="8">
        <v>24</v>
      </c>
      <c r="K1870" s="9">
        <v>0</v>
      </c>
      <c r="N1870" s="1" t="s">
        <v>525</v>
      </c>
    </row>
    <row r="1871" spans="1:14" x14ac:dyDescent="0.25">
      <c r="A1871">
        <v>1802</v>
      </c>
      <c r="B1871" t="s">
        <v>3</v>
      </c>
      <c r="C1871" t="s">
        <v>900</v>
      </c>
      <c r="D1871" t="s">
        <v>57</v>
      </c>
      <c r="G1871" t="s">
        <v>629</v>
      </c>
      <c r="H1871" s="1">
        <v>0</v>
      </c>
      <c r="I1871" s="8">
        <v>8</v>
      </c>
      <c r="K1871" s="9" t="s">
        <v>629</v>
      </c>
      <c r="M1871" s="11" t="s">
        <v>629</v>
      </c>
      <c r="N1871" s="1" t="s">
        <v>560</v>
      </c>
    </row>
    <row r="1872" spans="1:14" x14ac:dyDescent="0.25">
      <c r="A1872">
        <v>1802</v>
      </c>
      <c r="B1872" t="s">
        <v>3</v>
      </c>
      <c r="C1872" t="s">
        <v>900</v>
      </c>
      <c r="D1872" t="s">
        <v>53</v>
      </c>
      <c r="E1872" t="s">
        <v>123</v>
      </c>
      <c r="F1872" t="s">
        <v>153</v>
      </c>
      <c r="G1872" t="s">
        <v>628</v>
      </c>
      <c r="H1872" s="1">
        <v>1016.0469088</v>
      </c>
      <c r="I1872" s="8">
        <v>668</v>
      </c>
      <c r="J1872" s="9">
        <v>55.244658855961404</v>
      </c>
      <c r="K1872" s="9">
        <v>56131.164858310127</v>
      </c>
      <c r="L1872" s="10">
        <v>12.091666666666667</v>
      </c>
      <c r="M1872" s="11">
        <v>1.1900697263030408E-2</v>
      </c>
      <c r="N1872" s="1" t="s">
        <v>465</v>
      </c>
    </row>
    <row r="1873" spans="1:14" x14ac:dyDescent="0.25">
      <c r="A1873">
        <v>1802</v>
      </c>
      <c r="B1873" t="s">
        <v>3</v>
      </c>
      <c r="C1873" t="s">
        <v>900</v>
      </c>
      <c r="D1873" t="s">
        <v>57</v>
      </c>
      <c r="G1873" t="s">
        <v>629</v>
      </c>
      <c r="H1873" s="1">
        <v>0</v>
      </c>
      <c r="I1873" s="8">
        <v>8.6666666666666661</v>
      </c>
      <c r="K1873" s="9" t="s">
        <v>629</v>
      </c>
      <c r="M1873" s="11" t="s">
        <v>629</v>
      </c>
      <c r="N1873" s="1" t="s">
        <v>558</v>
      </c>
    </row>
    <row r="1874" spans="1:14" x14ac:dyDescent="0.25">
      <c r="A1874">
        <v>1802</v>
      </c>
      <c r="B1874" t="s">
        <v>3</v>
      </c>
      <c r="C1874" t="s">
        <v>900</v>
      </c>
      <c r="D1874" t="s">
        <v>57</v>
      </c>
      <c r="G1874" t="s">
        <v>629</v>
      </c>
      <c r="H1874" s="1">
        <v>0</v>
      </c>
      <c r="I1874" s="8">
        <v>6</v>
      </c>
      <c r="K1874" s="9" t="s">
        <v>629</v>
      </c>
      <c r="M1874" s="11" t="s">
        <v>629</v>
      </c>
      <c r="N1874" s="1" t="s">
        <v>561</v>
      </c>
    </row>
    <row r="1875" spans="1:14" x14ac:dyDescent="0.25">
      <c r="A1875">
        <v>1802</v>
      </c>
      <c r="B1875" t="s">
        <v>3</v>
      </c>
      <c r="C1875" t="s">
        <v>900</v>
      </c>
      <c r="D1875" t="s">
        <v>57</v>
      </c>
      <c r="G1875" t="s">
        <v>629</v>
      </c>
      <c r="H1875" s="1">
        <v>0</v>
      </c>
      <c r="I1875" s="8">
        <v>1.3333333333333333</v>
      </c>
      <c r="K1875" s="9" t="s">
        <v>629</v>
      </c>
      <c r="M1875" s="11" t="s">
        <v>629</v>
      </c>
      <c r="N1875" s="1" t="s">
        <v>476</v>
      </c>
    </row>
    <row r="1876" spans="1:14" x14ac:dyDescent="0.25">
      <c r="A1876">
        <v>1802</v>
      </c>
      <c r="B1876" t="s">
        <v>3</v>
      </c>
      <c r="C1876" t="s">
        <v>900</v>
      </c>
      <c r="D1876" t="s">
        <v>73</v>
      </c>
      <c r="E1876" t="s">
        <v>144</v>
      </c>
      <c r="F1876" t="s">
        <v>625</v>
      </c>
      <c r="G1876" t="s">
        <v>156</v>
      </c>
      <c r="H1876" s="1">
        <v>12</v>
      </c>
      <c r="I1876" s="8">
        <v>2.4583333333333335</v>
      </c>
      <c r="J1876" s="9">
        <v>1.9666666666666668</v>
      </c>
      <c r="K1876" s="9">
        <v>23.6</v>
      </c>
      <c r="L1876" s="10">
        <v>1.25</v>
      </c>
      <c r="M1876" s="11">
        <v>0.10416666666666667</v>
      </c>
      <c r="N1876" s="1" t="s">
        <v>803</v>
      </c>
    </row>
    <row r="1877" spans="1:14" x14ac:dyDescent="0.25">
      <c r="A1877">
        <v>1802</v>
      </c>
      <c r="B1877" t="s">
        <v>3</v>
      </c>
      <c r="C1877" t="s">
        <v>900</v>
      </c>
      <c r="D1877" t="s">
        <v>71</v>
      </c>
      <c r="E1877" t="s">
        <v>142</v>
      </c>
      <c r="F1877" t="s">
        <v>625</v>
      </c>
      <c r="G1877" t="s">
        <v>156</v>
      </c>
      <c r="H1877" s="1">
        <v>12</v>
      </c>
      <c r="I1877" s="8">
        <v>59.25</v>
      </c>
      <c r="J1877" s="9">
        <v>59.25</v>
      </c>
      <c r="K1877" s="9">
        <v>711</v>
      </c>
      <c r="L1877" s="10">
        <v>1</v>
      </c>
      <c r="M1877" s="11">
        <v>8.3333333333333329E-2</v>
      </c>
      <c r="N1877" s="1" t="s">
        <v>804</v>
      </c>
    </row>
    <row r="1878" spans="1:14" x14ac:dyDescent="0.25">
      <c r="A1878">
        <v>1802</v>
      </c>
      <c r="B1878" t="s">
        <v>3</v>
      </c>
      <c r="C1878" t="s">
        <v>900</v>
      </c>
      <c r="D1878" t="s">
        <v>57</v>
      </c>
      <c r="G1878" t="s">
        <v>629</v>
      </c>
      <c r="H1878" s="1">
        <v>0</v>
      </c>
      <c r="I1878" s="8">
        <v>9.4583333333333339</v>
      </c>
      <c r="K1878" s="9" t="s">
        <v>629</v>
      </c>
      <c r="M1878" s="11" t="s">
        <v>629</v>
      </c>
      <c r="N1878" s="1" t="s">
        <v>830</v>
      </c>
    </row>
    <row r="1879" spans="1:14" x14ac:dyDescent="0.25">
      <c r="A1879">
        <v>1802</v>
      </c>
      <c r="B1879" t="s">
        <v>3</v>
      </c>
      <c r="C1879" t="s">
        <v>900</v>
      </c>
      <c r="D1879" t="s">
        <v>65</v>
      </c>
      <c r="E1879" t="s">
        <v>136</v>
      </c>
      <c r="F1879" t="s">
        <v>157</v>
      </c>
      <c r="G1879" t="s">
        <v>157</v>
      </c>
      <c r="H1879" s="1">
        <v>1</v>
      </c>
      <c r="I1879" s="8">
        <v>43</v>
      </c>
      <c r="K1879" s="9">
        <v>0</v>
      </c>
      <c r="N1879" s="1" t="s">
        <v>776</v>
      </c>
    </row>
    <row r="1880" spans="1:14" x14ac:dyDescent="0.25">
      <c r="A1880">
        <v>1802</v>
      </c>
      <c r="B1880" t="s">
        <v>3</v>
      </c>
      <c r="C1880" t="s">
        <v>900</v>
      </c>
      <c r="D1880" t="s">
        <v>75</v>
      </c>
      <c r="E1880" t="s">
        <v>146</v>
      </c>
      <c r="F1880" t="s">
        <v>158</v>
      </c>
      <c r="G1880" t="s">
        <v>628</v>
      </c>
      <c r="H1880" s="1">
        <v>45.359237</v>
      </c>
      <c r="I1880" s="8">
        <v>1600</v>
      </c>
      <c r="J1880" s="9">
        <v>200</v>
      </c>
      <c r="K1880" s="9">
        <v>9071.8474000000006</v>
      </c>
      <c r="L1880" s="10">
        <v>8</v>
      </c>
      <c r="M1880" s="11">
        <v>0.17636980974790206</v>
      </c>
      <c r="N1880" s="1" t="s">
        <v>146</v>
      </c>
    </row>
    <row r="1881" spans="1:14" x14ac:dyDescent="0.25">
      <c r="A1881">
        <v>1802</v>
      </c>
      <c r="B1881" t="s">
        <v>3</v>
      </c>
      <c r="C1881" t="s">
        <v>900</v>
      </c>
      <c r="D1881" t="s">
        <v>76</v>
      </c>
      <c r="E1881" t="s">
        <v>147</v>
      </c>
      <c r="F1881" t="s">
        <v>155</v>
      </c>
      <c r="G1881" t="s">
        <v>630</v>
      </c>
      <c r="H1881" s="1">
        <v>1047.2287696757962</v>
      </c>
      <c r="I1881" s="8">
        <v>468.6</v>
      </c>
      <c r="J1881" s="9">
        <v>14.876190476190477</v>
      </c>
      <c r="K1881" s="9">
        <v>15578.77464984375</v>
      </c>
      <c r="L1881" s="10">
        <v>31.5</v>
      </c>
      <c r="M1881" s="11">
        <v>3.0079387534160135E-2</v>
      </c>
      <c r="N1881" s="1" t="s">
        <v>147</v>
      </c>
    </row>
    <row r="1882" spans="1:14" x14ac:dyDescent="0.25">
      <c r="A1882">
        <v>1802</v>
      </c>
      <c r="B1882" t="s">
        <v>3</v>
      </c>
      <c r="C1882" t="s">
        <v>900</v>
      </c>
      <c r="D1882" t="s">
        <v>26</v>
      </c>
      <c r="E1882" t="s">
        <v>96</v>
      </c>
      <c r="F1882" t="s">
        <v>155</v>
      </c>
      <c r="G1882" t="s">
        <v>630</v>
      </c>
      <c r="H1882" s="1">
        <v>1047.2287696757962</v>
      </c>
      <c r="I1882" s="8">
        <v>124.51666666666667</v>
      </c>
      <c r="J1882" s="9">
        <v>5.9293650793650796</v>
      </c>
      <c r="K1882" s="9">
        <v>6209.4016970221219</v>
      </c>
      <c r="L1882" s="10">
        <v>21</v>
      </c>
      <c r="M1882" s="11">
        <v>2.0052925022773425E-2</v>
      </c>
      <c r="N1882" s="1" t="s">
        <v>96</v>
      </c>
    </row>
    <row r="1883" spans="1:14" x14ac:dyDescent="0.25">
      <c r="A1883">
        <v>1802</v>
      </c>
      <c r="B1883" t="s">
        <v>3</v>
      </c>
      <c r="C1883" t="s">
        <v>900</v>
      </c>
      <c r="D1883" t="s">
        <v>57</v>
      </c>
      <c r="G1883" t="s">
        <v>629</v>
      </c>
      <c r="H1883" s="1">
        <v>0</v>
      </c>
      <c r="I1883" s="8">
        <v>8.0374999999999996</v>
      </c>
      <c r="K1883" s="9" t="s">
        <v>629</v>
      </c>
      <c r="M1883" s="11" t="s">
        <v>629</v>
      </c>
      <c r="N1883" s="1" t="s">
        <v>843</v>
      </c>
    </row>
    <row r="1884" spans="1:14" x14ac:dyDescent="0.25">
      <c r="A1884">
        <v>1802</v>
      </c>
      <c r="B1884" t="s">
        <v>3</v>
      </c>
      <c r="C1884" t="s">
        <v>900</v>
      </c>
      <c r="D1884" t="s">
        <v>45</v>
      </c>
      <c r="E1884" t="s">
        <v>115</v>
      </c>
      <c r="F1884" t="s">
        <v>155</v>
      </c>
      <c r="G1884" t="s">
        <v>630</v>
      </c>
      <c r="H1884" s="1">
        <v>1047.2287696757962</v>
      </c>
      <c r="I1884" s="8">
        <v>0.69166666666666665</v>
      </c>
      <c r="J1884" s="9">
        <v>3.1439393939393941E-2</v>
      </c>
      <c r="K1884" s="9">
        <v>32.924237834504204</v>
      </c>
      <c r="L1884" s="10">
        <v>22</v>
      </c>
      <c r="M1884" s="11">
        <v>2.1007826214334058E-2</v>
      </c>
      <c r="N1884" s="1" t="s">
        <v>115</v>
      </c>
    </row>
    <row r="1885" spans="1:14" x14ac:dyDescent="0.25">
      <c r="A1885">
        <v>1802</v>
      </c>
      <c r="B1885" t="s">
        <v>3</v>
      </c>
      <c r="C1885" t="s">
        <v>900</v>
      </c>
      <c r="D1885" t="s">
        <v>57</v>
      </c>
      <c r="G1885" t="s">
        <v>629</v>
      </c>
      <c r="H1885" s="1">
        <v>0</v>
      </c>
      <c r="I1885" s="8">
        <v>35.44166666666667</v>
      </c>
      <c r="K1885" s="9" t="s">
        <v>629</v>
      </c>
      <c r="M1885" s="11" t="s">
        <v>629</v>
      </c>
      <c r="N1885" s="1" t="s">
        <v>844</v>
      </c>
    </row>
    <row r="1886" spans="1:14" x14ac:dyDescent="0.25">
      <c r="A1886">
        <v>1802</v>
      </c>
      <c r="B1886" t="s">
        <v>3</v>
      </c>
      <c r="C1886" t="s">
        <v>900</v>
      </c>
      <c r="D1886" t="s">
        <v>57</v>
      </c>
      <c r="G1886" t="s">
        <v>629</v>
      </c>
      <c r="H1886" s="1">
        <v>0</v>
      </c>
      <c r="I1886" s="8">
        <v>67.858333333333334</v>
      </c>
      <c r="K1886" s="9" t="s">
        <v>629</v>
      </c>
      <c r="M1886" s="11" t="s">
        <v>629</v>
      </c>
      <c r="N1886" s="1" t="s">
        <v>623</v>
      </c>
    </row>
    <row r="1887" spans="1:14" x14ac:dyDescent="0.25">
      <c r="A1887">
        <v>1802</v>
      </c>
      <c r="B1887" t="s">
        <v>3</v>
      </c>
      <c r="C1887" t="s">
        <v>900</v>
      </c>
      <c r="D1887" t="s">
        <v>46</v>
      </c>
      <c r="E1887" t="s">
        <v>116</v>
      </c>
      <c r="F1887" t="s">
        <v>152</v>
      </c>
      <c r="G1887" t="s">
        <v>628</v>
      </c>
      <c r="H1887" s="1">
        <v>0.45359237000000002</v>
      </c>
      <c r="I1887" s="8">
        <v>201.00833333333333</v>
      </c>
      <c r="J1887" s="9">
        <v>6891.7142857142853</v>
      </c>
      <c r="K1887" s="9">
        <v>3126.0290162199999</v>
      </c>
      <c r="L1887" s="10">
        <v>2.9166666666666667E-2</v>
      </c>
      <c r="M1887" s="11">
        <v>6.4301493137255958E-2</v>
      </c>
      <c r="N1887" s="1" t="s">
        <v>247</v>
      </c>
    </row>
    <row r="1888" spans="1:14" x14ac:dyDescent="0.25">
      <c r="A1888">
        <v>1802</v>
      </c>
      <c r="B1888" t="s">
        <v>3</v>
      </c>
      <c r="C1888" t="s">
        <v>900</v>
      </c>
      <c r="D1888" t="s">
        <v>42</v>
      </c>
      <c r="E1888" t="s">
        <v>112</v>
      </c>
      <c r="F1888" t="s">
        <v>152</v>
      </c>
      <c r="G1888" t="s">
        <v>628</v>
      </c>
      <c r="H1888" s="1">
        <v>0.45359237000000002</v>
      </c>
      <c r="I1888" s="8">
        <v>22.583333333333332</v>
      </c>
      <c r="J1888" s="9">
        <v>903.33333333333326</v>
      </c>
      <c r="K1888" s="9">
        <v>409.74510756666666</v>
      </c>
      <c r="L1888" s="10">
        <v>2.5000000000000001E-2</v>
      </c>
      <c r="M1888" s="11">
        <v>5.5115565546219394E-2</v>
      </c>
      <c r="N1888" s="1" t="s">
        <v>452</v>
      </c>
    </row>
    <row r="1889" spans="1:14" x14ac:dyDescent="0.25">
      <c r="A1889">
        <v>1802</v>
      </c>
      <c r="B1889" t="s">
        <v>3</v>
      </c>
      <c r="C1889" t="s">
        <v>900</v>
      </c>
      <c r="D1889" t="s">
        <v>57</v>
      </c>
      <c r="E1889" t="s">
        <v>127</v>
      </c>
      <c r="F1889" t="s">
        <v>157</v>
      </c>
      <c r="G1889" t="s">
        <v>157</v>
      </c>
      <c r="H1889" s="1">
        <v>1</v>
      </c>
      <c r="I1889" s="8">
        <v>127.50833333333334</v>
      </c>
      <c r="K1889" s="9">
        <v>0</v>
      </c>
      <c r="N1889" s="1" t="s">
        <v>447</v>
      </c>
    </row>
    <row r="1890" spans="1:14" x14ac:dyDescent="0.25">
      <c r="A1890">
        <v>1802</v>
      </c>
      <c r="B1890" t="s">
        <v>4</v>
      </c>
      <c r="C1890" t="s">
        <v>901</v>
      </c>
      <c r="D1890" t="s">
        <v>50</v>
      </c>
      <c r="E1890" t="s">
        <v>120</v>
      </c>
      <c r="F1890" t="s">
        <v>152</v>
      </c>
      <c r="G1890" t="s">
        <v>628</v>
      </c>
      <c r="H1890" s="1">
        <v>0.45359237000000002</v>
      </c>
      <c r="I1890" s="8">
        <v>3.0416666666666665</v>
      </c>
      <c r="J1890" s="9">
        <v>73</v>
      </c>
      <c r="K1890" s="9">
        <v>33.11224301</v>
      </c>
      <c r="L1890" s="10">
        <v>4.1666666666666664E-2</v>
      </c>
      <c r="M1890" s="11">
        <v>9.1859275910365648E-2</v>
      </c>
      <c r="N1890" s="1" t="s">
        <v>782</v>
      </c>
    </row>
    <row r="1891" spans="1:14" x14ac:dyDescent="0.25">
      <c r="A1891">
        <v>1802</v>
      </c>
      <c r="B1891" t="s">
        <v>4</v>
      </c>
      <c r="C1891" t="s">
        <v>901</v>
      </c>
      <c r="D1891" t="s">
        <v>57</v>
      </c>
      <c r="E1891" t="s">
        <v>128</v>
      </c>
      <c r="F1891" t="s">
        <v>157</v>
      </c>
      <c r="G1891" t="s">
        <v>157</v>
      </c>
      <c r="H1891" s="1">
        <v>1</v>
      </c>
      <c r="I1891" s="8">
        <v>94.95</v>
      </c>
      <c r="K1891" s="9">
        <v>0</v>
      </c>
      <c r="N1891" s="1" t="s">
        <v>722</v>
      </c>
    </row>
    <row r="1892" spans="1:14" x14ac:dyDescent="0.25">
      <c r="A1892">
        <v>1802</v>
      </c>
      <c r="B1892" t="s">
        <v>4</v>
      </c>
      <c r="C1892" t="s">
        <v>901</v>
      </c>
      <c r="D1892" t="s">
        <v>37</v>
      </c>
      <c r="E1892" t="s">
        <v>107</v>
      </c>
      <c r="F1892" t="s">
        <v>153</v>
      </c>
      <c r="G1892" t="s">
        <v>628</v>
      </c>
      <c r="H1892" s="1">
        <v>1016.0469088</v>
      </c>
      <c r="I1892" s="8">
        <v>1152.1291666666666</v>
      </c>
      <c r="J1892" s="9">
        <v>144.01614583333333</v>
      </c>
      <c r="K1892" s="9">
        <v>146327.15979124833</v>
      </c>
      <c r="L1892" s="10">
        <v>8</v>
      </c>
      <c r="M1892" s="11">
        <v>7.8736522208884847E-3</v>
      </c>
      <c r="N1892" s="1" t="s">
        <v>721</v>
      </c>
    </row>
    <row r="1893" spans="1:14" x14ac:dyDescent="0.25">
      <c r="A1893">
        <v>1802</v>
      </c>
      <c r="B1893" t="s">
        <v>4</v>
      </c>
      <c r="C1893" t="s">
        <v>901</v>
      </c>
      <c r="D1893" t="s">
        <v>28</v>
      </c>
      <c r="E1893" t="s">
        <v>98</v>
      </c>
      <c r="F1893" t="s">
        <v>153</v>
      </c>
      <c r="G1893" t="s">
        <v>628</v>
      </c>
      <c r="H1893" s="1">
        <v>1016.0469088</v>
      </c>
      <c r="I1893" s="8">
        <v>1549.4583333333333</v>
      </c>
      <c r="J1893" s="9">
        <v>38.736458333333331</v>
      </c>
      <c r="K1893" s="9">
        <v>39358.058747443334</v>
      </c>
      <c r="L1893" s="10">
        <v>40</v>
      </c>
      <c r="M1893" s="11">
        <v>3.9368261104442422E-2</v>
      </c>
      <c r="N1893" s="1" t="s">
        <v>720</v>
      </c>
    </row>
    <row r="1894" spans="1:14" x14ac:dyDescent="0.25">
      <c r="A1894">
        <v>1802</v>
      </c>
      <c r="B1894" t="s">
        <v>4</v>
      </c>
      <c r="C1894" t="s">
        <v>901</v>
      </c>
      <c r="D1894" t="s">
        <v>15</v>
      </c>
      <c r="E1894" t="s">
        <v>85</v>
      </c>
      <c r="F1894" t="s">
        <v>151</v>
      </c>
      <c r="G1894" t="s">
        <v>628</v>
      </c>
      <c r="H1894" s="1">
        <v>50.802345440000003</v>
      </c>
      <c r="I1894" s="8">
        <v>1759.25</v>
      </c>
      <c r="J1894" s="9">
        <v>293.20833333333331</v>
      </c>
      <c r="K1894" s="9">
        <v>14895.671035886668</v>
      </c>
      <c r="L1894" s="10">
        <v>6</v>
      </c>
      <c r="M1894" s="11">
        <v>0.11810478331332727</v>
      </c>
      <c r="N1894" s="1" t="s">
        <v>165</v>
      </c>
    </row>
    <row r="1895" spans="1:14" x14ac:dyDescent="0.25">
      <c r="A1895">
        <v>1802</v>
      </c>
      <c r="B1895" t="s">
        <v>4</v>
      </c>
      <c r="C1895" t="s">
        <v>901</v>
      </c>
      <c r="D1895" t="s">
        <v>63</v>
      </c>
      <c r="E1895" t="s">
        <v>134</v>
      </c>
      <c r="F1895" t="s">
        <v>152</v>
      </c>
      <c r="G1895" t="s">
        <v>628</v>
      </c>
      <c r="H1895" s="1">
        <v>0.45359237000000002</v>
      </c>
      <c r="I1895" s="8">
        <v>12.95</v>
      </c>
      <c r="J1895" s="9">
        <v>207.2</v>
      </c>
      <c r="K1895" s="9">
        <v>93.984339063999997</v>
      </c>
      <c r="L1895" s="10">
        <v>6.25E-2</v>
      </c>
      <c r="M1895" s="11">
        <v>0.13778891386554848</v>
      </c>
      <c r="N1895" s="1" t="s">
        <v>773</v>
      </c>
    </row>
    <row r="1896" spans="1:14" x14ac:dyDescent="0.25">
      <c r="A1896">
        <v>1802</v>
      </c>
      <c r="B1896" t="s">
        <v>4</v>
      </c>
      <c r="C1896" t="s">
        <v>901</v>
      </c>
      <c r="D1896" t="s">
        <v>57</v>
      </c>
      <c r="G1896" t="s">
        <v>629</v>
      </c>
      <c r="H1896" s="1">
        <v>0</v>
      </c>
      <c r="I1896" s="8">
        <v>1.2666666666666666</v>
      </c>
      <c r="K1896" s="9" t="s">
        <v>629</v>
      </c>
      <c r="M1896" s="11" t="s">
        <v>629</v>
      </c>
      <c r="N1896" s="1" t="s">
        <v>676</v>
      </c>
    </row>
    <row r="1897" spans="1:14" x14ac:dyDescent="0.25">
      <c r="A1897">
        <v>1802</v>
      </c>
      <c r="B1897" t="s">
        <v>4</v>
      </c>
      <c r="C1897" t="s">
        <v>901</v>
      </c>
      <c r="D1897" t="s">
        <v>24</v>
      </c>
      <c r="E1897" t="s">
        <v>94</v>
      </c>
      <c r="F1897" t="s">
        <v>152</v>
      </c>
      <c r="G1897" t="s">
        <v>628</v>
      </c>
      <c r="H1897" s="1">
        <v>0.45359237000000002</v>
      </c>
      <c r="I1897" s="8">
        <v>9.2750000000000004</v>
      </c>
      <c r="J1897" s="9">
        <v>41.222222222222221</v>
      </c>
      <c r="K1897" s="9">
        <v>18.698085474444444</v>
      </c>
      <c r="L1897" s="10">
        <v>0.22500000000000001</v>
      </c>
      <c r="M1897" s="11">
        <v>0.49604008991597459</v>
      </c>
      <c r="N1897" s="1" t="s">
        <v>176</v>
      </c>
    </row>
    <row r="1898" spans="1:14" x14ac:dyDescent="0.25">
      <c r="A1898">
        <v>1802</v>
      </c>
      <c r="B1898" t="s">
        <v>4</v>
      </c>
      <c r="C1898" t="s">
        <v>901</v>
      </c>
      <c r="D1898" t="s">
        <v>25</v>
      </c>
      <c r="E1898" t="s">
        <v>95</v>
      </c>
      <c r="F1898" t="s">
        <v>151</v>
      </c>
      <c r="G1898" t="s">
        <v>628</v>
      </c>
      <c r="H1898" s="1">
        <v>50.802345440000003</v>
      </c>
      <c r="I1898" s="8">
        <v>327.625</v>
      </c>
      <c r="J1898" s="9">
        <v>68.973684210526315</v>
      </c>
      <c r="K1898" s="9">
        <v>3504.0249315326319</v>
      </c>
      <c r="L1898" s="10">
        <v>4.75</v>
      </c>
      <c r="M1898" s="11">
        <v>9.3499620123050756E-2</v>
      </c>
      <c r="N1898" s="1" t="s">
        <v>177</v>
      </c>
    </row>
    <row r="1899" spans="1:14" x14ac:dyDescent="0.25">
      <c r="A1899">
        <v>1802</v>
      </c>
      <c r="B1899" t="s">
        <v>4</v>
      </c>
      <c r="C1899" t="s">
        <v>901</v>
      </c>
      <c r="D1899" t="s">
        <v>57</v>
      </c>
      <c r="G1899" t="s">
        <v>629</v>
      </c>
      <c r="H1899" s="1">
        <v>0</v>
      </c>
      <c r="I1899" s="8">
        <v>12.525</v>
      </c>
      <c r="K1899" s="9" t="s">
        <v>629</v>
      </c>
      <c r="M1899" s="11" t="s">
        <v>629</v>
      </c>
      <c r="N1899" s="1" t="s">
        <v>623</v>
      </c>
    </row>
    <row r="1900" spans="1:14" x14ac:dyDescent="0.25">
      <c r="A1900">
        <v>1802</v>
      </c>
      <c r="B1900" t="s">
        <v>4</v>
      </c>
      <c r="C1900" t="s">
        <v>901</v>
      </c>
      <c r="D1900" t="s">
        <v>46</v>
      </c>
      <c r="E1900" t="s">
        <v>116</v>
      </c>
      <c r="F1900" t="s">
        <v>152</v>
      </c>
      <c r="G1900" t="s">
        <v>628</v>
      </c>
      <c r="H1900" s="1">
        <v>0.45359237000000002</v>
      </c>
      <c r="I1900" s="8">
        <v>11.025</v>
      </c>
      <c r="J1900" s="9">
        <v>378</v>
      </c>
      <c r="K1900" s="9">
        <v>171.45791586000001</v>
      </c>
      <c r="L1900" s="10">
        <v>2.9166666666666667E-2</v>
      </c>
      <c r="M1900" s="11">
        <v>6.4301493137255958E-2</v>
      </c>
      <c r="N1900" s="1" t="s">
        <v>247</v>
      </c>
    </row>
    <row r="1901" spans="1:14" x14ac:dyDescent="0.25">
      <c r="A1901">
        <v>1802</v>
      </c>
      <c r="B1901" t="s">
        <v>4</v>
      </c>
      <c r="C1901" t="s">
        <v>901</v>
      </c>
      <c r="D1901" t="s">
        <v>57</v>
      </c>
      <c r="E1901" t="s">
        <v>127</v>
      </c>
      <c r="F1901" t="s">
        <v>157</v>
      </c>
      <c r="G1901" t="s">
        <v>157</v>
      </c>
      <c r="H1901" s="1">
        <v>1</v>
      </c>
      <c r="I1901" s="8">
        <v>0.16666666666666666</v>
      </c>
      <c r="K1901" s="9">
        <v>0</v>
      </c>
      <c r="N1901" s="1" t="s">
        <v>447</v>
      </c>
    </row>
    <row r="1902" spans="1:14" x14ac:dyDescent="0.25">
      <c r="A1902">
        <v>1803</v>
      </c>
      <c r="B1902" t="s">
        <v>2</v>
      </c>
      <c r="C1902" t="s">
        <v>906</v>
      </c>
      <c r="D1902" t="s">
        <v>11</v>
      </c>
      <c r="E1902" t="s">
        <v>81</v>
      </c>
      <c r="F1902" t="s">
        <v>151</v>
      </c>
      <c r="G1902" t="s">
        <v>628</v>
      </c>
      <c r="H1902" s="1">
        <v>50.802345440000003</v>
      </c>
      <c r="I1902" s="8">
        <v>2392.8416666666667</v>
      </c>
      <c r="J1902" s="9">
        <v>911.55873015873021</v>
      </c>
      <c r="K1902" s="9">
        <v>46309.321498371559</v>
      </c>
      <c r="L1902" s="10">
        <v>2.625</v>
      </c>
      <c r="M1902" s="11">
        <v>5.167084269958068E-2</v>
      </c>
      <c r="N1902" s="1" t="s">
        <v>198</v>
      </c>
    </row>
    <row r="1903" spans="1:14" x14ac:dyDescent="0.25">
      <c r="A1903">
        <v>1803</v>
      </c>
      <c r="B1903" t="s">
        <v>2</v>
      </c>
      <c r="C1903" t="s">
        <v>906</v>
      </c>
      <c r="D1903" t="s">
        <v>17</v>
      </c>
      <c r="E1903" t="s">
        <v>87</v>
      </c>
      <c r="F1903" t="s">
        <v>151</v>
      </c>
      <c r="G1903" t="s">
        <v>628</v>
      </c>
      <c r="H1903" s="1">
        <v>50.802345440000003</v>
      </c>
      <c r="I1903" s="8">
        <v>1208.8625</v>
      </c>
      <c r="J1903" s="9">
        <v>537.27222222222224</v>
      </c>
      <c r="K1903" s="9">
        <v>27294.68902864978</v>
      </c>
      <c r="L1903" s="10">
        <v>2.25</v>
      </c>
      <c r="M1903" s="11">
        <v>4.4289293742497723E-2</v>
      </c>
      <c r="N1903" s="1" t="s">
        <v>519</v>
      </c>
    </row>
    <row r="1904" spans="1:14" x14ac:dyDescent="0.25">
      <c r="A1904">
        <v>1803</v>
      </c>
      <c r="B1904" t="s">
        <v>2</v>
      </c>
      <c r="C1904" t="s">
        <v>906</v>
      </c>
      <c r="D1904" t="s">
        <v>66</v>
      </c>
      <c r="E1904" t="s">
        <v>137</v>
      </c>
      <c r="F1904" t="s">
        <v>151</v>
      </c>
      <c r="G1904" t="s">
        <v>628</v>
      </c>
      <c r="H1904" s="1">
        <v>50.802345440000003</v>
      </c>
      <c r="I1904" s="8">
        <v>0.34583333333333333</v>
      </c>
      <c r="J1904" s="9">
        <v>4.3229166666666666E-2</v>
      </c>
      <c r="K1904" s="9">
        <v>2.1961430580833334</v>
      </c>
      <c r="L1904" s="10">
        <v>8</v>
      </c>
      <c r="M1904" s="11">
        <v>0.15747304441776969</v>
      </c>
      <c r="N1904" s="1" t="s">
        <v>545</v>
      </c>
    </row>
    <row r="1905" spans="1:14" x14ac:dyDescent="0.25">
      <c r="A1905">
        <v>1803</v>
      </c>
      <c r="B1905" t="s">
        <v>2</v>
      </c>
      <c r="C1905" t="s">
        <v>906</v>
      </c>
      <c r="D1905" t="s">
        <v>15</v>
      </c>
      <c r="E1905" t="s">
        <v>85</v>
      </c>
      <c r="F1905" t="s">
        <v>151</v>
      </c>
      <c r="G1905" t="s">
        <v>628</v>
      </c>
      <c r="H1905" s="1">
        <v>50.802345440000003</v>
      </c>
      <c r="I1905" s="8">
        <v>7921.1916666666666</v>
      </c>
      <c r="J1905" s="9">
        <v>1320.1986111111112</v>
      </c>
      <c r="K1905" s="9">
        <v>67069.1858910749</v>
      </c>
      <c r="L1905" s="10">
        <v>6</v>
      </c>
      <c r="M1905" s="11">
        <v>0.11810478331332726</v>
      </c>
      <c r="N1905" s="1" t="s">
        <v>165</v>
      </c>
    </row>
    <row r="1906" spans="1:14" x14ac:dyDescent="0.25">
      <c r="A1906">
        <v>1803</v>
      </c>
      <c r="B1906" t="s">
        <v>2</v>
      </c>
      <c r="C1906" t="s">
        <v>906</v>
      </c>
      <c r="D1906" t="s">
        <v>16</v>
      </c>
      <c r="E1906" t="s">
        <v>86</v>
      </c>
      <c r="F1906" t="s">
        <v>152</v>
      </c>
      <c r="G1906" t="s">
        <v>628</v>
      </c>
      <c r="H1906" s="1">
        <v>0.45359237000000002</v>
      </c>
      <c r="I1906" s="8">
        <v>124.5</v>
      </c>
      <c r="J1906" s="9">
        <v>207.5</v>
      </c>
      <c r="K1906" s="9">
        <v>94.12041677500001</v>
      </c>
      <c r="L1906" s="10">
        <v>0.6</v>
      </c>
      <c r="M1906" s="11">
        <v>1.3227735731092654</v>
      </c>
      <c r="N1906" s="1" t="s">
        <v>517</v>
      </c>
    </row>
    <row r="1907" spans="1:14" x14ac:dyDescent="0.25">
      <c r="A1907">
        <v>1803</v>
      </c>
      <c r="B1907" t="s">
        <v>2</v>
      </c>
      <c r="C1907" t="s">
        <v>906</v>
      </c>
      <c r="D1907" t="s">
        <v>13</v>
      </c>
      <c r="E1907" t="s">
        <v>83</v>
      </c>
      <c r="F1907" t="s">
        <v>151</v>
      </c>
      <c r="G1907" t="s">
        <v>628</v>
      </c>
      <c r="H1907" s="1">
        <v>50.802345440000003</v>
      </c>
      <c r="I1907" s="8">
        <v>2000.125</v>
      </c>
      <c r="J1907" s="9">
        <v>941.23529411764707</v>
      </c>
      <c r="K1907" s="9">
        <v>47816.960552084711</v>
      </c>
      <c r="L1907" s="10">
        <v>2.125</v>
      </c>
      <c r="M1907" s="11">
        <v>4.1828777423470069E-2</v>
      </c>
      <c r="N1907" s="1" t="s">
        <v>83</v>
      </c>
    </row>
    <row r="1908" spans="1:14" x14ac:dyDescent="0.25">
      <c r="A1908">
        <v>1803</v>
      </c>
      <c r="B1908" t="s">
        <v>2</v>
      </c>
      <c r="C1908" t="s">
        <v>906</v>
      </c>
      <c r="D1908" t="s">
        <v>50</v>
      </c>
      <c r="E1908" t="s">
        <v>120</v>
      </c>
      <c r="F1908" t="s">
        <v>152</v>
      </c>
      <c r="G1908" t="s">
        <v>628</v>
      </c>
      <c r="H1908" s="1">
        <v>0.45359237000000002</v>
      </c>
      <c r="I1908" s="8">
        <v>32.833333333333336</v>
      </c>
      <c r="J1908" s="9">
        <v>788.00000000000011</v>
      </c>
      <c r="K1908" s="9">
        <v>357.43078756000006</v>
      </c>
      <c r="L1908" s="10">
        <v>4.1666666666666664E-2</v>
      </c>
      <c r="M1908" s="11">
        <v>9.1859275910365648E-2</v>
      </c>
      <c r="N1908" s="1" t="s">
        <v>120</v>
      </c>
    </row>
    <row r="1909" spans="1:14" x14ac:dyDescent="0.25">
      <c r="A1909">
        <v>1803</v>
      </c>
      <c r="B1909" t="s">
        <v>2</v>
      </c>
      <c r="C1909" t="s">
        <v>906</v>
      </c>
      <c r="D1909" t="s">
        <v>38</v>
      </c>
      <c r="E1909" t="s">
        <v>108</v>
      </c>
      <c r="F1909" t="s">
        <v>151</v>
      </c>
      <c r="G1909" t="s">
        <v>628</v>
      </c>
      <c r="H1909" s="1">
        <v>50.802345440000003</v>
      </c>
      <c r="I1909" s="8">
        <v>512.6</v>
      </c>
      <c r="J1909" s="9">
        <v>241.22352941176473</v>
      </c>
      <c r="K1909" s="9">
        <v>12254.721069432473</v>
      </c>
      <c r="L1909" s="10">
        <v>2.125</v>
      </c>
      <c r="M1909" s="11">
        <v>4.1828777423470069E-2</v>
      </c>
      <c r="N1909" s="1" t="s">
        <v>108</v>
      </c>
    </row>
    <row r="1910" spans="1:14" x14ac:dyDescent="0.25">
      <c r="A1910">
        <v>1803</v>
      </c>
      <c r="B1910" t="s">
        <v>2</v>
      </c>
      <c r="C1910" t="s">
        <v>906</v>
      </c>
      <c r="D1910" t="s">
        <v>29</v>
      </c>
      <c r="E1910" t="s">
        <v>99</v>
      </c>
      <c r="F1910" t="s">
        <v>156</v>
      </c>
      <c r="G1910" t="s">
        <v>156</v>
      </c>
      <c r="H1910" s="1">
        <v>1</v>
      </c>
      <c r="I1910" s="8">
        <v>2138.25</v>
      </c>
      <c r="J1910" s="9">
        <v>6109.2857142857147</v>
      </c>
      <c r="K1910" s="9">
        <v>6109.2857142857147</v>
      </c>
      <c r="L1910" s="10">
        <v>0.35</v>
      </c>
      <c r="M1910" s="11">
        <v>0.35</v>
      </c>
      <c r="N1910" s="1" t="s">
        <v>459</v>
      </c>
    </row>
    <row r="1911" spans="1:14" x14ac:dyDescent="0.25">
      <c r="A1911">
        <v>1803</v>
      </c>
      <c r="B1911" t="s">
        <v>2</v>
      </c>
      <c r="C1911" t="s">
        <v>906</v>
      </c>
      <c r="D1911" t="s">
        <v>57</v>
      </c>
      <c r="G1911" t="s">
        <v>629</v>
      </c>
      <c r="H1911" s="1">
        <v>0</v>
      </c>
      <c r="I1911" s="8">
        <v>2.9166666666666667E-2</v>
      </c>
      <c r="K1911" s="9" t="s">
        <v>629</v>
      </c>
      <c r="M1911" s="11" t="s">
        <v>629</v>
      </c>
      <c r="N1911" s="1" t="s">
        <v>168</v>
      </c>
    </row>
    <row r="1912" spans="1:14" x14ac:dyDescent="0.25">
      <c r="A1912">
        <v>1803</v>
      </c>
      <c r="B1912" t="s">
        <v>2</v>
      </c>
      <c r="C1912" t="s">
        <v>906</v>
      </c>
      <c r="D1912" t="s">
        <v>57</v>
      </c>
      <c r="G1912" t="s">
        <v>629</v>
      </c>
      <c r="H1912" s="1">
        <v>0</v>
      </c>
      <c r="I1912" s="8">
        <v>0.26666666666666666</v>
      </c>
      <c r="K1912" s="9" t="s">
        <v>629</v>
      </c>
      <c r="M1912" s="11" t="s">
        <v>629</v>
      </c>
      <c r="N1912" s="1" t="s">
        <v>562</v>
      </c>
    </row>
    <row r="1913" spans="1:14" x14ac:dyDescent="0.25">
      <c r="A1913">
        <v>1803</v>
      </c>
      <c r="B1913" t="s">
        <v>2</v>
      </c>
      <c r="C1913" t="s">
        <v>906</v>
      </c>
      <c r="D1913" t="s">
        <v>34</v>
      </c>
      <c r="E1913" t="s">
        <v>104</v>
      </c>
      <c r="F1913" t="s">
        <v>153</v>
      </c>
      <c r="G1913" t="s">
        <v>628</v>
      </c>
      <c r="H1913" s="1">
        <v>1016.0469088</v>
      </c>
      <c r="I1913" s="8">
        <v>685.91666666666663</v>
      </c>
      <c r="J1913" s="9">
        <v>24.497023809523807</v>
      </c>
      <c r="K1913" s="9">
        <v>24890.125316466663</v>
      </c>
      <c r="L1913" s="10">
        <v>28</v>
      </c>
      <c r="M1913" s="11">
        <v>2.7557782773109701E-2</v>
      </c>
      <c r="N1913" s="1" t="s">
        <v>224</v>
      </c>
    </row>
    <row r="1914" spans="1:14" x14ac:dyDescent="0.25">
      <c r="A1914">
        <v>1803</v>
      </c>
      <c r="B1914" t="s">
        <v>2</v>
      </c>
      <c r="C1914" t="s">
        <v>906</v>
      </c>
      <c r="D1914" t="s">
        <v>33</v>
      </c>
      <c r="E1914" t="s">
        <v>103</v>
      </c>
      <c r="F1914" t="s">
        <v>151</v>
      </c>
      <c r="G1914" t="s">
        <v>628</v>
      </c>
      <c r="H1914" s="1">
        <v>50.802345440000003</v>
      </c>
      <c r="I1914" s="8">
        <v>9790.25</v>
      </c>
      <c r="J1914" s="9">
        <v>9790.25</v>
      </c>
      <c r="K1914" s="9">
        <v>497367.66244396003</v>
      </c>
      <c r="L1914" s="10">
        <v>1</v>
      </c>
      <c r="M1914" s="11">
        <v>1.9684130552221211E-2</v>
      </c>
      <c r="N1914" s="1" t="s">
        <v>199</v>
      </c>
    </row>
    <row r="1915" spans="1:14" x14ac:dyDescent="0.25">
      <c r="A1915">
        <v>1803</v>
      </c>
      <c r="B1915" t="s">
        <v>2</v>
      </c>
      <c r="C1915" t="s">
        <v>906</v>
      </c>
      <c r="D1915" t="s">
        <v>57</v>
      </c>
      <c r="G1915" t="s">
        <v>629</v>
      </c>
      <c r="H1915" s="1">
        <v>0</v>
      </c>
      <c r="I1915" s="8">
        <v>2.3583333333333334</v>
      </c>
      <c r="K1915" s="9" t="s">
        <v>629</v>
      </c>
      <c r="M1915" s="11" t="s">
        <v>629</v>
      </c>
      <c r="N1915" s="1" t="s">
        <v>139</v>
      </c>
    </row>
    <row r="1916" spans="1:14" x14ac:dyDescent="0.25">
      <c r="A1916">
        <v>1803</v>
      </c>
      <c r="B1916" t="s">
        <v>2</v>
      </c>
      <c r="C1916" t="s">
        <v>906</v>
      </c>
      <c r="D1916" t="s">
        <v>57</v>
      </c>
      <c r="G1916" t="s">
        <v>629</v>
      </c>
      <c r="H1916" s="1">
        <v>0</v>
      </c>
      <c r="I1916" s="8">
        <v>277</v>
      </c>
      <c r="K1916" s="9" t="s">
        <v>629</v>
      </c>
      <c r="M1916" s="11" t="s">
        <v>629</v>
      </c>
      <c r="N1916" s="1" t="s">
        <v>845</v>
      </c>
    </row>
    <row r="1917" spans="1:14" x14ac:dyDescent="0.25">
      <c r="A1917">
        <v>1803</v>
      </c>
      <c r="B1917" t="s">
        <v>2</v>
      </c>
      <c r="C1917" t="s">
        <v>906</v>
      </c>
      <c r="D1917" t="s">
        <v>57</v>
      </c>
      <c r="G1917" t="s">
        <v>629</v>
      </c>
      <c r="H1917" s="1">
        <v>0</v>
      </c>
      <c r="I1917" s="8">
        <v>3.5333333333333332</v>
      </c>
      <c r="K1917" s="9" t="s">
        <v>629</v>
      </c>
      <c r="M1917" s="11" t="s">
        <v>629</v>
      </c>
      <c r="N1917" s="1" t="s">
        <v>533</v>
      </c>
    </row>
    <row r="1918" spans="1:14" x14ac:dyDescent="0.25">
      <c r="A1918">
        <v>1803</v>
      </c>
      <c r="B1918" t="s">
        <v>2</v>
      </c>
      <c r="C1918" t="s">
        <v>906</v>
      </c>
      <c r="D1918" t="s">
        <v>73</v>
      </c>
      <c r="E1918" t="s">
        <v>144</v>
      </c>
      <c r="F1918" t="s">
        <v>625</v>
      </c>
      <c r="G1918" t="s">
        <v>156</v>
      </c>
      <c r="H1918" s="1">
        <v>12</v>
      </c>
      <c r="I1918" s="8">
        <v>64.779166666666669</v>
      </c>
      <c r="J1918" s="9">
        <v>51.823333333333338</v>
      </c>
      <c r="K1918" s="9">
        <v>621.88000000000011</v>
      </c>
      <c r="L1918" s="10">
        <v>1.25</v>
      </c>
      <c r="M1918" s="11">
        <v>0.10416666666666666</v>
      </c>
      <c r="N1918" s="1" t="s">
        <v>803</v>
      </c>
    </row>
    <row r="1919" spans="1:14" x14ac:dyDescent="0.25">
      <c r="A1919">
        <v>1803</v>
      </c>
      <c r="B1919" t="s">
        <v>2</v>
      </c>
      <c r="C1919" t="s">
        <v>906</v>
      </c>
      <c r="D1919" t="s">
        <v>71</v>
      </c>
      <c r="E1919" t="s">
        <v>142</v>
      </c>
      <c r="F1919" t="s">
        <v>625</v>
      </c>
      <c r="G1919" t="s">
        <v>156</v>
      </c>
      <c r="H1919" s="1">
        <v>12</v>
      </c>
      <c r="I1919" s="8">
        <v>17206.95</v>
      </c>
      <c r="J1919" s="9">
        <v>17206.95</v>
      </c>
      <c r="K1919" s="9">
        <v>206483.40000000002</v>
      </c>
      <c r="L1919" s="10">
        <v>1</v>
      </c>
      <c r="M1919" s="11">
        <v>8.3333333333333329E-2</v>
      </c>
      <c r="N1919" s="1" t="s">
        <v>804</v>
      </c>
    </row>
    <row r="1920" spans="1:14" x14ac:dyDescent="0.25">
      <c r="A1920">
        <v>1803</v>
      </c>
      <c r="B1920" t="s">
        <v>2</v>
      </c>
      <c r="C1920" t="s">
        <v>906</v>
      </c>
      <c r="D1920" t="s">
        <v>65</v>
      </c>
      <c r="E1920" t="s">
        <v>136</v>
      </c>
      <c r="F1920" t="s">
        <v>157</v>
      </c>
      <c r="G1920" t="s">
        <v>157</v>
      </c>
      <c r="H1920" s="1">
        <v>1</v>
      </c>
      <c r="I1920" s="8">
        <v>10.583333333333334</v>
      </c>
      <c r="K1920" s="9">
        <v>0</v>
      </c>
      <c r="N1920" s="1" t="s">
        <v>776</v>
      </c>
    </row>
    <row r="1921" spans="1:14" x14ac:dyDescent="0.25">
      <c r="A1921">
        <v>1803</v>
      </c>
      <c r="B1921" t="s">
        <v>2</v>
      </c>
      <c r="C1921" t="s">
        <v>906</v>
      </c>
      <c r="D1921" t="s">
        <v>57</v>
      </c>
      <c r="G1921" t="s">
        <v>629</v>
      </c>
      <c r="H1921" s="1">
        <v>0</v>
      </c>
      <c r="I1921" s="8">
        <v>5.4333333333333336</v>
      </c>
      <c r="K1921" s="9" t="s">
        <v>629</v>
      </c>
      <c r="M1921" s="11" t="s">
        <v>629</v>
      </c>
      <c r="N1921" s="1" t="s">
        <v>563</v>
      </c>
    </row>
    <row r="1922" spans="1:14" x14ac:dyDescent="0.25">
      <c r="A1922">
        <v>1803</v>
      </c>
      <c r="B1922" t="s">
        <v>2</v>
      </c>
      <c r="C1922" t="s">
        <v>906</v>
      </c>
      <c r="D1922" t="s">
        <v>24</v>
      </c>
      <c r="E1922" t="s">
        <v>94</v>
      </c>
      <c r="F1922" t="s">
        <v>152</v>
      </c>
      <c r="G1922" t="s">
        <v>628</v>
      </c>
      <c r="H1922" s="1">
        <v>0.45359237000000002</v>
      </c>
      <c r="I1922" s="8">
        <v>8.5250000000000004</v>
      </c>
      <c r="J1922" s="9">
        <v>37.888888888888893</v>
      </c>
      <c r="K1922" s="9">
        <v>17.186110907777781</v>
      </c>
      <c r="L1922" s="10">
        <v>0.22500000000000001</v>
      </c>
      <c r="M1922" s="11">
        <v>0.49604008991597448</v>
      </c>
      <c r="N1922" s="1" t="s">
        <v>176</v>
      </c>
    </row>
    <row r="1923" spans="1:14" x14ac:dyDescent="0.25">
      <c r="A1923">
        <v>1803</v>
      </c>
      <c r="B1923" t="s">
        <v>2</v>
      </c>
      <c r="C1923" t="s">
        <v>906</v>
      </c>
      <c r="D1923" t="s">
        <v>25</v>
      </c>
      <c r="E1923" t="s">
        <v>95</v>
      </c>
      <c r="F1923" t="s">
        <v>151</v>
      </c>
      <c r="G1923" t="s">
        <v>628</v>
      </c>
      <c r="H1923" s="1">
        <v>50.802345440000003</v>
      </c>
      <c r="I1923" s="8">
        <v>6018.833333333333</v>
      </c>
      <c r="J1923" s="9">
        <v>1267.1228070175439</v>
      </c>
      <c r="K1923" s="9">
        <v>64372.810557007724</v>
      </c>
      <c r="L1923" s="10">
        <v>4.75</v>
      </c>
      <c r="M1923" s="11">
        <v>9.3499620123050742E-2</v>
      </c>
      <c r="N1923" s="1" t="s">
        <v>177</v>
      </c>
    </row>
    <row r="1924" spans="1:14" x14ac:dyDescent="0.25">
      <c r="A1924">
        <v>1803</v>
      </c>
      <c r="B1924" t="s">
        <v>2</v>
      </c>
      <c r="C1924" t="s">
        <v>906</v>
      </c>
      <c r="D1924" t="s">
        <v>26</v>
      </c>
      <c r="E1924" t="s">
        <v>96</v>
      </c>
      <c r="F1924" t="s">
        <v>155</v>
      </c>
      <c r="G1924" t="s">
        <v>630</v>
      </c>
      <c r="H1924" s="1">
        <v>1047.2287696757962</v>
      </c>
      <c r="I1924" s="8">
        <v>15.416666666666666</v>
      </c>
      <c r="J1924" s="9">
        <v>0.73412698412698407</v>
      </c>
      <c r="K1924" s="9">
        <v>768.79889837310429</v>
      </c>
      <c r="L1924" s="10">
        <v>21</v>
      </c>
      <c r="M1924" s="11">
        <v>2.0052925022773425E-2</v>
      </c>
      <c r="N1924" s="1" t="s">
        <v>96</v>
      </c>
    </row>
    <row r="1925" spans="1:14" x14ac:dyDescent="0.25">
      <c r="A1925">
        <v>1803</v>
      </c>
      <c r="B1925" t="s">
        <v>2</v>
      </c>
      <c r="C1925" t="s">
        <v>906</v>
      </c>
      <c r="D1925" t="s">
        <v>45</v>
      </c>
      <c r="E1925" t="s">
        <v>115</v>
      </c>
      <c r="F1925" t="s">
        <v>155</v>
      </c>
      <c r="G1925" t="s">
        <v>630</v>
      </c>
      <c r="H1925" s="1">
        <v>1047.2287696757962</v>
      </c>
      <c r="I1925" s="8">
        <v>5.6833333333333336</v>
      </c>
      <c r="J1925" s="9">
        <v>0.25833333333333336</v>
      </c>
      <c r="K1925" s="9">
        <v>270.53409883291403</v>
      </c>
      <c r="L1925" s="10">
        <v>22</v>
      </c>
      <c r="M1925" s="11">
        <v>2.1007826214334065E-2</v>
      </c>
      <c r="N1925" s="1" t="s">
        <v>115</v>
      </c>
    </row>
    <row r="1926" spans="1:14" x14ac:dyDescent="0.25">
      <c r="A1926">
        <v>1803</v>
      </c>
      <c r="B1926" t="s">
        <v>2</v>
      </c>
      <c r="C1926" t="s">
        <v>906</v>
      </c>
      <c r="D1926" t="s">
        <v>37</v>
      </c>
      <c r="E1926" t="s">
        <v>107</v>
      </c>
      <c r="F1926" t="s">
        <v>153</v>
      </c>
      <c r="G1926" t="s">
        <v>628</v>
      </c>
      <c r="H1926" s="1">
        <v>1016.0469088</v>
      </c>
      <c r="I1926" s="8">
        <v>414.1</v>
      </c>
      <c r="J1926" s="9">
        <v>51.762500000000003</v>
      </c>
      <c r="K1926" s="9">
        <v>52593.128116760003</v>
      </c>
      <c r="L1926" s="10">
        <v>8</v>
      </c>
      <c r="M1926" s="11">
        <v>7.8736522208884847E-3</v>
      </c>
      <c r="N1926" s="1" t="s">
        <v>241</v>
      </c>
    </row>
    <row r="1927" spans="1:14" x14ac:dyDescent="0.25">
      <c r="A1927">
        <v>1803</v>
      </c>
      <c r="B1927" t="s">
        <v>2</v>
      </c>
      <c r="C1927" t="s">
        <v>906</v>
      </c>
      <c r="D1927" t="s">
        <v>47</v>
      </c>
      <c r="E1927" t="s">
        <v>117</v>
      </c>
      <c r="F1927" t="s">
        <v>153</v>
      </c>
      <c r="G1927" t="s">
        <v>628</v>
      </c>
      <c r="H1927" s="1">
        <v>1016.0469088</v>
      </c>
      <c r="I1927" s="8">
        <v>1022.2625</v>
      </c>
      <c r="J1927" s="9">
        <v>61.955303030303035</v>
      </c>
      <c r="K1927" s="9">
        <v>62949.494127706668</v>
      </c>
      <c r="L1927" s="10">
        <v>16.5</v>
      </c>
      <c r="M1927" s="11">
        <v>1.62394077055825E-2</v>
      </c>
      <c r="N1927" s="1" t="s">
        <v>564</v>
      </c>
    </row>
    <row r="1928" spans="1:14" x14ac:dyDescent="0.25">
      <c r="A1928">
        <v>1803</v>
      </c>
      <c r="B1928" t="s">
        <v>2</v>
      </c>
      <c r="C1928" t="s">
        <v>906</v>
      </c>
      <c r="D1928" t="s">
        <v>28</v>
      </c>
      <c r="E1928" t="s">
        <v>98</v>
      </c>
      <c r="F1928" t="s">
        <v>153</v>
      </c>
      <c r="G1928" t="s">
        <v>628</v>
      </c>
      <c r="H1928" s="1">
        <v>1016.0469088</v>
      </c>
      <c r="I1928" s="8">
        <v>28921.183333333334</v>
      </c>
      <c r="J1928" s="9">
        <v>723.02958333333333</v>
      </c>
      <c r="K1928" s="9">
        <v>734631.97311678529</v>
      </c>
      <c r="L1928" s="10">
        <v>40</v>
      </c>
      <c r="M1928" s="11">
        <v>3.9368261104442429E-2</v>
      </c>
      <c r="N1928" s="1" t="s">
        <v>226</v>
      </c>
    </row>
    <row r="1929" spans="1:14" x14ac:dyDescent="0.25">
      <c r="A1929">
        <v>1803</v>
      </c>
      <c r="B1929" t="s">
        <v>2</v>
      </c>
      <c r="C1929" t="s">
        <v>906</v>
      </c>
      <c r="D1929" t="s">
        <v>42</v>
      </c>
      <c r="E1929" t="s">
        <v>112</v>
      </c>
      <c r="F1929" t="s">
        <v>152</v>
      </c>
      <c r="G1929" t="s">
        <v>628</v>
      </c>
      <c r="H1929" s="1">
        <v>0.45359237000000002</v>
      </c>
      <c r="I1929" s="8">
        <v>3994.0833333333335</v>
      </c>
      <c r="J1929" s="9">
        <v>159763.33333333334</v>
      </c>
      <c r="K1929" s="9">
        <v>72467.42900576668</v>
      </c>
      <c r="L1929" s="10">
        <v>2.5000000000000001E-2</v>
      </c>
      <c r="M1929" s="11">
        <v>5.5115565546219387E-2</v>
      </c>
      <c r="N1929" s="1" t="s">
        <v>452</v>
      </c>
    </row>
    <row r="1930" spans="1:14" x14ac:dyDescent="0.25">
      <c r="A1930">
        <v>1803</v>
      </c>
      <c r="B1930" t="s">
        <v>2</v>
      </c>
      <c r="C1930" t="s">
        <v>906</v>
      </c>
      <c r="D1930" t="s">
        <v>57</v>
      </c>
      <c r="E1930" t="s">
        <v>127</v>
      </c>
      <c r="F1930" t="s">
        <v>157</v>
      </c>
      <c r="G1930" t="s">
        <v>157</v>
      </c>
      <c r="H1930" s="1">
        <v>1</v>
      </c>
      <c r="I1930" s="8">
        <v>591.875</v>
      </c>
      <c r="K1930" s="9">
        <v>0</v>
      </c>
      <c r="N1930" s="1" t="s">
        <v>447</v>
      </c>
    </row>
    <row r="1931" spans="1:14" x14ac:dyDescent="0.25">
      <c r="A1931">
        <v>1803</v>
      </c>
      <c r="B1931" t="s">
        <v>3</v>
      </c>
      <c r="C1931" t="s">
        <v>900</v>
      </c>
      <c r="D1931" t="s">
        <v>57</v>
      </c>
      <c r="G1931" t="s">
        <v>629</v>
      </c>
      <c r="H1931" s="1">
        <v>0</v>
      </c>
      <c r="I1931" s="8">
        <v>593.83333333333337</v>
      </c>
      <c r="K1931" s="9" t="s">
        <v>629</v>
      </c>
      <c r="M1931" s="11" t="s">
        <v>629</v>
      </c>
      <c r="N1931" s="1" t="s">
        <v>565</v>
      </c>
    </row>
    <row r="1932" spans="1:14" x14ac:dyDescent="0.25">
      <c r="A1932">
        <v>1803</v>
      </c>
      <c r="B1932" t="s">
        <v>3</v>
      </c>
      <c r="C1932" t="s">
        <v>900</v>
      </c>
      <c r="D1932" t="s">
        <v>63</v>
      </c>
      <c r="E1932" t="s">
        <v>134</v>
      </c>
      <c r="F1932" t="s">
        <v>152</v>
      </c>
      <c r="G1932" t="s">
        <v>628</v>
      </c>
      <c r="H1932" s="1">
        <v>0.45359237000000002</v>
      </c>
      <c r="I1932" s="8">
        <v>2415.5374999999999</v>
      </c>
      <c r="J1932" s="9">
        <v>38648.6</v>
      </c>
      <c r="K1932" s="9">
        <v>17530.710071181999</v>
      </c>
      <c r="L1932" s="10">
        <v>6.25E-2</v>
      </c>
      <c r="M1932" s="11">
        <v>0.13778891386554851</v>
      </c>
      <c r="N1932" s="1" t="s">
        <v>134</v>
      </c>
    </row>
    <row r="1933" spans="1:14" x14ac:dyDescent="0.25">
      <c r="A1933">
        <v>1803</v>
      </c>
      <c r="B1933" t="s">
        <v>3</v>
      </c>
      <c r="C1933" t="s">
        <v>900</v>
      </c>
      <c r="D1933" t="s">
        <v>57</v>
      </c>
      <c r="G1933" t="s">
        <v>629</v>
      </c>
      <c r="H1933" s="1">
        <v>0</v>
      </c>
      <c r="I1933" s="8">
        <v>15</v>
      </c>
      <c r="K1933" s="9" t="s">
        <v>629</v>
      </c>
      <c r="M1933" s="11" t="s">
        <v>629</v>
      </c>
      <c r="N1933" s="1" t="s">
        <v>566</v>
      </c>
    </row>
    <row r="1934" spans="1:14" x14ac:dyDescent="0.25">
      <c r="A1934">
        <v>1803</v>
      </c>
      <c r="B1934" t="s">
        <v>3</v>
      </c>
      <c r="C1934" t="s">
        <v>900</v>
      </c>
      <c r="D1934" t="s">
        <v>15</v>
      </c>
      <c r="E1934" t="s">
        <v>85</v>
      </c>
      <c r="F1934" t="s">
        <v>151</v>
      </c>
      <c r="G1934" t="s">
        <v>628</v>
      </c>
      <c r="H1934" s="1">
        <v>50.802345440000003</v>
      </c>
      <c r="I1934" s="8">
        <v>70.045833333333334</v>
      </c>
      <c r="J1934" s="9">
        <v>11.674305555555556</v>
      </c>
      <c r="K1934" s="9">
        <v>593.08210360544444</v>
      </c>
      <c r="L1934" s="10">
        <v>6</v>
      </c>
      <c r="M1934" s="11">
        <v>0.11810478331332727</v>
      </c>
      <c r="N1934" s="1" t="s">
        <v>165</v>
      </c>
    </row>
    <row r="1935" spans="1:14" x14ac:dyDescent="0.25">
      <c r="A1935">
        <v>1803</v>
      </c>
      <c r="B1935" t="s">
        <v>3</v>
      </c>
      <c r="C1935" t="s">
        <v>900</v>
      </c>
      <c r="D1935" t="s">
        <v>16</v>
      </c>
      <c r="E1935" t="s">
        <v>86</v>
      </c>
      <c r="F1935" t="s">
        <v>152</v>
      </c>
      <c r="G1935" t="s">
        <v>628</v>
      </c>
      <c r="H1935" s="1">
        <v>0.45359237000000002</v>
      </c>
      <c r="I1935" s="8">
        <v>11.666666666666666</v>
      </c>
      <c r="J1935" s="9">
        <v>19.444444444444443</v>
      </c>
      <c r="K1935" s="9">
        <v>8.8198516388888883</v>
      </c>
      <c r="L1935" s="10">
        <v>0.6</v>
      </c>
      <c r="M1935" s="11">
        <v>1.3227735731092656</v>
      </c>
      <c r="N1935" s="1" t="s">
        <v>517</v>
      </c>
    </row>
    <row r="1936" spans="1:14" x14ac:dyDescent="0.25">
      <c r="A1936">
        <v>1803</v>
      </c>
      <c r="B1936" t="s">
        <v>3</v>
      </c>
      <c r="C1936" t="s">
        <v>900</v>
      </c>
      <c r="D1936" t="s">
        <v>57</v>
      </c>
      <c r="G1936" t="s">
        <v>629</v>
      </c>
      <c r="H1936" s="1">
        <v>0</v>
      </c>
      <c r="I1936" s="8">
        <v>7.416666666666667</v>
      </c>
      <c r="K1936" s="9" t="s">
        <v>629</v>
      </c>
      <c r="M1936" s="11" t="s">
        <v>629</v>
      </c>
      <c r="N1936" s="1" t="s">
        <v>531</v>
      </c>
    </row>
    <row r="1937" spans="1:14" x14ac:dyDescent="0.25">
      <c r="A1937">
        <v>1803</v>
      </c>
      <c r="B1937" t="s">
        <v>3</v>
      </c>
      <c r="C1937" t="s">
        <v>900</v>
      </c>
      <c r="D1937" t="s">
        <v>29</v>
      </c>
      <c r="E1937" t="s">
        <v>99</v>
      </c>
      <c r="F1937" t="s">
        <v>156</v>
      </c>
      <c r="G1937" t="s">
        <v>156</v>
      </c>
      <c r="H1937" s="1">
        <v>1</v>
      </c>
      <c r="I1937" s="8">
        <v>692.58333333333337</v>
      </c>
      <c r="J1937" s="9">
        <v>1978.8095238095241</v>
      </c>
      <c r="K1937" s="9">
        <v>1978.8095238095241</v>
      </c>
      <c r="L1937" s="10">
        <v>0.35</v>
      </c>
      <c r="M1937" s="11">
        <v>0.35</v>
      </c>
      <c r="N1937" s="1" t="s">
        <v>459</v>
      </c>
    </row>
    <row r="1938" spans="1:14" x14ac:dyDescent="0.25">
      <c r="A1938">
        <v>1803</v>
      </c>
      <c r="B1938" t="s">
        <v>3</v>
      </c>
      <c r="C1938" t="s">
        <v>900</v>
      </c>
      <c r="D1938" t="s">
        <v>57</v>
      </c>
      <c r="G1938" t="s">
        <v>629</v>
      </c>
      <c r="H1938" s="1">
        <v>0</v>
      </c>
      <c r="I1938" s="8">
        <v>15</v>
      </c>
      <c r="K1938" s="9" t="s">
        <v>629</v>
      </c>
      <c r="M1938" s="11" t="s">
        <v>629</v>
      </c>
      <c r="N1938" s="1" t="s">
        <v>251</v>
      </c>
    </row>
    <row r="1939" spans="1:14" x14ac:dyDescent="0.25">
      <c r="A1939">
        <v>1803</v>
      </c>
      <c r="B1939" t="s">
        <v>3</v>
      </c>
      <c r="C1939" t="s">
        <v>900</v>
      </c>
      <c r="D1939" t="s">
        <v>60</v>
      </c>
      <c r="E1939" t="s">
        <v>131</v>
      </c>
      <c r="F1939" t="s">
        <v>157</v>
      </c>
      <c r="G1939" t="s">
        <v>157</v>
      </c>
      <c r="H1939" s="1">
        <v>1</v>
      </c>
      <c r="I1939" s="8">
        <v>5</v>
      </c>
      <c r="K1939" s="9">
        <v>0</v>
      </c>
      <c r="N1939" s="1" t="s">
        <v>477</v>
      </c>
    </row>
    <row r="1940" spans="1:14" x14ac:dyDescent="0.25">
      <c r="A1940">
        <v>1803</v>
      </c>
      <c r="B1940" t="s">
        <v>3</v>
      </c>
      <c r="C1940" t="s">
        <v>900</v>
      </c>
      <c r="D1940" t="s">
        <v>53</v>
      </c>
      <c r="E1940" t="s">
        <v>123</v>
      </c>
      <c r="F1940" t="s">
        <v>153</v>
      </c>
      <c r="G1940" t="s">
        <v>628</v>
      </c>
      <c r="H1940" s="1">
        <v>1016.0469088</v>
      </c>
      <c r="I1940" s="8">
        <v>848.2833333333333</v>
      </c>
      <c r="J1940" s="9">
        <v>70.154376292212262</v>
      </c>
      <c r="K1940" s="9">
        <v>71280.137170494272</v>
      </c>
      <c r="L1940" s="10">
        <v>12.091666666666667</v>
      </c>
      <c r="M1940" s="11">
        <v>1.1900697263030408E-2</v>
      </c>
      <c r="N1940" s="1" t="s">
        <v>465</v>
      </c>
    </row>
    <row r="1941" spans="1:14" x14ac:dyDescent="0.25">
      <c r="A1941">
        <v>1803</v>
      </c>
      <c r="B1941" t="s">
        <v>3</v>
      </c>
      <c r="C1941" t="s">
        <v>900</v>
      </c>
      <c r="D1941" t="s">
        <v>57</v>
      </c>
      <c r="G1941" t="s">
        <v>629</v>
      </c>
      <c r="H1941" s="1">
        <v>0</v>
      </c>
      <c r="I1941" s="8">
        <v>120.35</v>
      </c>
      <c r="K1941" s="9" t="s">
        <v>629</v>
      </c>
      <c r="M1941" s="11" t="s">
        <v>629</v>
      </c>
      <c r="N1941" s="1" t="s">
        <v>473</v>
      </c>
    </row>
    <row r="1942" spans="1:14" x14ac:dyDescent="0.25">
      <c r="A1942">
        <v>1803</v>
      </c>
      <c r="B1942" t="s">
        <v>3</v>
      </c>
      <c r="C1942" t="s">
        <v>900</v>
      </c>
      <c r="D1942" t="s">
        <v>36</v>
      </c>
      <c r="E1942" t="s">
        <v>106</v>
      </c>
      <c r="F1942" t="s">
        <v>151</v>
      </c>
      <c r="G1942" t="s">
        <v>628</v>
      </c>
      <c r="H1942" s="1">
        <v>50.802345440000003</v>
      </c>
      <c r="I1942" s="8">
        <v>1.5249999999999999</v>
      </c>
      <c r="J1942" s="9">
        <v>2.0333333333333332</v>
      </c>
      <c r="K1942" s="9">
        <v>103.29810239466667</v>
      </c>
      <c r="L1942" s="10">
        <v>0.75</v>
      </c>
      <c r="M1942" s="11">
        <v>1.4763097914165907E-2</v>
      </c>
      <c r="N1942" s="1" t="s">
        <v>106</v>
      </c>
    </row>
    <row r="1943" spans="1:14" x14ac:dyDescent="0.25">
      <c r="A1943">
        <v>1803</v>
      </c>
      <c r="B1943" t="s">
        <v>3</v>
      </c>
      <c r="C1943" t="s">
        <v>900</v>
      </c>
      <c r="D1943" t="s">
        <v>57</v>
      </c>
      <c r="G1943" t="s">
        <v>629</v>
      </c>
      <c r="H1943" s="1">
        <v>0</v>
      </c>
      <c r="I1943" s="8">
        <v>1.0833333333333333</v>
      </c>
      <c r="K1943" s="9" t="s">
        <v>629</v>
      </c>
      <c r="M1943" s="11" t="s">
        <v>629</v>
      </c>
      <c r="N1943" s="1" t="s">
        <v>476</v>
      </c>
    </row>
    <row r="1944" spans="1:14" x14ac:dyDescent="0.25">
      <c r="A1944">
        <v>1803</v>
      </c>
      <c r="B1944" t="s">
        <v>3</v>
      </c>
      <c r="C1944" t="s">
        <v>900</v>
      </c>
      <c r="D1944" t="s">
        <v>65</v>
      </c>
      <c r="E1944" t="s">
        <v>136</v>
      </c>
      <c r="F1944" t="s">
        <v>157</v>
      </c>
      <c r="G1944" t="s">
        <v>157</v>
      </c>
      <c r="H1944" s="1">
        <v>1</v>
      </c>
      <c r="I1944" s="8">
        <v>7.833333333333333</v>
      </c>
      <c r="K1944" s="9">
        <v>0</v>
      </c>
      <c r="N1944" s="1" t="s">
        <v>776</v>
      </c>
    </row>
    <row r="1945" spans="1:14" x14ac:dyDescent="0.25">
      <c r="A1945">
        <v>1803</v>
      </c>
      <c r="B1945" t="s">
        <v>3</v>
      </c>
      <c r="C1945" t="s">
        <v>900</v>
      </c>
      <c r="D1945" t="s">
        <v>57</v>
      </c>
      <c r="G1945" t="s">
        <v>629</v>
      </c>
      <c r="H1945" s="1">
        <v>0</v>
      </c>
      <c r="I1945" s="8">
        <v>0.66666666666666663</v>
      </c>
      <c r="K1945" s="9" t="s">
        <v>629</v>
      </c>
      <c r="M1945" s="11" t="s">
        <v>629</v>
      </c>
      <c r="N1945" s="1" t="s">
        <v>567</v>
      </c>
    </row>
    <row r="1946" spans="1:14" x14ac:dyDescent="0.25">
      <c r="A1946">
        <v>1803</v>
      </c>
      <c r="B1946" t="s">
        <v>3</v>
      </c>
      <c r="C1946" t="s">
        <v>900</v>
      </c>
      <c r="D1946" t="s">
        <v>23</v>
      </c>
      <c r="E1946" t="s">
        <v>93</v>
      </c>
      <c r="F1946" t="s">
        <v>154</v>
      </c>
      <c r="G1946" t="s">
        <v>628</v>
      </c>
      <c r="H1946" s="1">
        <v>4.188915078703185</v>
      </c>
      <c r="I1946" s="8">
        <v>0.41666666666666669</v>
      </c>
      <c r="J1946" s="9">
        <v>5</v>
      </c>
      <c r="K1946" s="9">
        <v>20.944575393515926</v>
      </c>
      <c r="L1946" s="10">
        <v>8.3333333333333343E-2</v>
      </c>
      <c r="M1946" s="11">
        <v>1.9893774824179984E-2</v>
      </c>
      <c r="N1946" s="1" t="s">
        <v>174</v>
      </c>
    </row>
    <row r="1947" spans="1:14" x14ac:dyDescent="0.25">
      <c r="A1947">
        <v>1803</v>
      </c>
      <c r="B1947" t="s">
        <v>3</v>
      </c>
      <c r="C1947" t="s">
        <v>900</v>
      </c>
      <c r="D1947" t="s">
        <v>76</v>
      </c>
      <c r="E1947" t="s">
        <v>147</v>
      </c>
      <c r="F1947" t="s">
        <v>155</v>
      </c>
      <c r="G1947" t="s">
        <v>630</v>
      </c>
      <c r="H1947" s="1">
        <v>1047.2287696757962</v>
      </c>
      <c r="I1947" s="8">
        <v>410.02499999999998</v>
      </c>
      <c r="J1947" s="9">
        <v>13.016666666666666</v>
      </c>
      <c r="K1947" s="9">
        <v>13631.42781861328</v>
      </c>
      <c r="L1947" s="10">
        <v>31.5</v>
      </c>
      <c r="M1947" s="11">
        <v>3.0079387534160135E-2</v>
      </c>
      <c r="N1947" s="1" t="s">
        <v>147</v>
      </c>
    </row>
    <row r="1948" spans="1:14" x14ac:dyDescent="0.25">
      <c r="A1948">
        <v>1803</v>
      </c>
      <c r="B1948" t="s">
        <v>3</v>
      </c>
      <c r="C1948" t="s">
        <v>900</v>
      </c>
      <c r="D1948" t="s">
        <v>57</v>
      </c>
      <c r="G1948" t="s">
        <v>629</v>
      </c>
      <c r="H1948" s="1">
        <v>0</v>
      </c>
      <c r="I1948" s="8">
        <v>2.2833333333333332</v>
      </c>
      <c r="K1948" s="9" t="s">
        <v>629</v>
      </c>
      <c r="M1948" s="11" t="s">
        <v>629</v>
      </c>
      <c r="N1948" s="1" t="s">
        <v>846</v>
      </c>
    </row>
    <row r="1949" spans="1:14" x14ac:dyDescent="0.25">
      <c r="A1949">
        <v>1803</v>
      </c>
      <c r="B1949" t="s">
        <v>3</v>
      </c>
      <c r="C1949" t="s">
        <v>900</v>
      </c>
      <c r="D1949" t="s">
        <v>26</v>
      </c>
      <c r="E1949" t="s">
        <v>96</v>
      </c>
      <c r="F1949" t="s">
        <v>155</v>
      </c>
      <c r="G1949" t="s">
        <v>630</v>
      </c>
      <c r="H1949" s="1">
        <v>1047.2287696757962</v>
      </c>
      <c r="I1949" s="8">
        <v>830.25</v>
      </c>
      <c r="J1949" s="9">
        <v>39.535714285714285</v>
      </c>
      <c r="K1949" s="9">
        <v>41402.937429682373</v>
      </c>
      <c r="L1949" s="10">
        <v>21</v>
      </c>
      <c r="M1949" s="11">
        <v>2.0052925022773421E-2</v>
      </c>
      <c r="N1949" s="1" t="s">
        <v>96</v>
      </c>
    </row>
    <row r="1950" spans="1:14" x14ac:dyDescent="0.25">
      <c r="A1950">
        <v>1803</v>
      </c>
      <c r="B1950" t="s">
        <v>3</v>
      </c>
      <c r="C1950" t="s">
        <v>900</v>
      </c>
      <c r="D1950" t="s">
        <v>57</v>
      </c>
      <c r="G1950" t="s">
        <v>629</v>
      </c>
      <c r="H1950" s="1">
        <v>0</v>
      </c>
      <c r="I1950" s="8">
        <v>8.1999999999999993</v>
      </c>
      <c r="K1950" s="9" t="s">
        <v>629</v>
      </c>
      <c r="M1950" s="11" t="s">
        <v>629</v>
      </c>
      <c r="N1950" s="1" t="s">
        <v>843</v>
      </c>
    </row>
    <row r="1951" spans="1:14" x14ac:dyDescent="0.25">
      <c r="A1951">
        <v>1803</v>
      </c>
      <c r="B1951" t="s">
        <v>3</v>
      </c>
      <c r="C1951" t="s">
        <v>900</v>
      </c>
      <c r="D1951" t="s">
        <v>57</v>
      </c>
      <c r="G1951" t="s">
        <v>629</v>
      </c>
      <c r="H1951" s="1">
        <v>0</v>
      </c>
      <c r="I1951" s="8">
        <v>16</v>
      </c>
      <c r="K1951" s="9" t="s">
        <v>629</v>
      </c>
      <c r="M1951" s="11" t="s">
        <v>629</v>
      </c>
      <c r="N1951" s="1" t="s">
        <v>844</v>
      </c>
    </row>
    <row r="1952" spans="1:14" x14ac:dyDescent="0.25">
      <c r="A1952">
        <v>1803</v>
      </c>
      <c r="B1952" t="s">
        <v>3</v>
      </c>
      <c r="C1952" t="s">
        <v>900</v>
      </c>
      <c r="D1952" t="s">
        <v>46</v>
      </c>
      <c r="E1952" t="s">
        <v>116</v>
      </c>
      <c r="F1952" t="s">
        <v>152</v>
      </c>
      <c r="G1952" t="s">
        <v>628</v>
      </c>
      <c r="H1952" s="1">
        <v>0.45359237000000002</v>
      </c>
      <c r="I1952" s="8">
        <v>33.041666666666664</v>
      </c>
      <c r="J1952" s="9">
        <v>1132.8571428571427</v>
      </c>
      <c r="K1952" s="9">
        <v>513.85535629999993</v>
      </c>
      <c r="L1952" s="10">
        <v>2.9166666666666667E-2</v>
      </c>
      <c r="M1952" s="11">
        <v>6.4301493137255972E-2</v>
      </c>
      <c r="N1952" s="1" t="s">
        <v>463</v>
      </c>
    </row>
    <row r="1953" spans="1:14" x14ac:dyDescent="0.25">
      <c r="A1953">
        <v>1803</v>
      </c>
      <c r="B1953" t="s">
        <v>3</v>
      </c>
      <c r="C1953" t="s">
        <v>900</v>
      </c>
      <c r="D1953" t="s">
        <v>42</v>
      </c>
      <c r="E1953" t="s">
        <v>112</v>
      </c>
      <c r="F1953" t="s">
        <v>152</v>
      </c>
      <c r="G1953" t="s">
        <v>628</v>
      </c>
      <c r="H1953" s="1">
        <v>0.45359237000000002</v>
      </c>
      <c r="I1953" s="8">
        <v>100</v>
      </c>
      <c r="J1953" s="9">
        <v>4000</v>
      </c>
      <c r="K1953" s="9">
        <v>1814.3694800000001</v>
      </c>
      <c r="L1953" s="10">
        <v>2.5000000000000001E-2</v>
      </c>
      <c r="M1953" s="11">
        <v>5.5115565546219394E-2</v>
      </c>
      <c r="N1953" s="1" t="s">
        <v>452</v>
      </c>
    </row>
    <row r="1954" spans="1:14" x14ac:dyDescent="0.25">
      <c r="A1954">
        <v>1803</v>
      </c>
      <c r="B1954" t="s">
        <v>3</v>
      </c>
      <c r="C1954" t="s">
        <v>900</v>
      </c>
      <c r="D1954" t="s">
        <v>57</v>
      </c>
      <c r="E1954" t="s">
        <v>127</v>
      </c>
      <c r="F1954" t="s">
        <v>157</v>
      </c>
      <c r="G1954" t="s">
        <v>157</v>
      </c>
      <c r="H1954" s="1">
        <v>1</v>
      </c>
      <c r="I1954" s="8">
        <v>180.875</v>
      </c>
      <c r="K1954" s="9">
        <v>0</v>
      </c>
      <c r="N1954" s="1" t="s">
        <v>447</v>
      </c>
    </row>
    <row r="1955" spans="1:14" x14ac:dyDescent="0.25">
      <c r="A1955">
        <v>1803</v>
      </c>
      <c r="B1955" t="s">
        <v>4</v>
      </c>
      <c r="C1955" t="s">
        <v>901</v>
      </c>
      <c r="D1955" t="s">
        <v>63</v>
      </c>
      <c r="E1955" t="s">
        <v>134</v>
      </c>
      <c r="F1955" t="s">
        <v>152</v>
      </c>
      <c r="G1955" t="s">
        <v>628</v>
      </c>
      <c r="H1955" s="1">
        <v>0.45359237000000002</v>
      </c>
      <c r="I1955" s="8">
        <v>70</v>
      </c>
      <c r="J1955" s="9">
        <v>1120</v>
      </c>
      <c r="K1955" s="9">
        <v>508.02345440000005</v>
      </c>
      <c r="L1955" s="10">
        <v>6.25E-2</v>
      </c>
      <c r="M1955" s="11">
        <v>0.13778891386554848</v>
      </c>
      <c r="N1955" s="1" t="s">
        <v>134</v>
      </c>
    </row>
    <row r="1956" spans="1:14" x14ac:dyDescent="0.25">
      <c r="A1956">
        <v>1803</v>
      </c>
      <c r="B1956" t="s">
        <v>4</v>
      </c>
      <c r="C1956" t="s">
        <v>901</v>
      </c>
      <c r="D1956" t="s">
        <v>15</v>
      </c>
      <c r="E1956" t="s">
        <v>85</v>
      </c>
      <c r="F1956" t="s">
        <v>151</v>
      </c>
      <c r="G1956" t="s">
        <v>628</v>
      </c>
      <c r="H1956" s="1">
        <v>50.802345440000003</v>
      </c>
      <c r="I1956" s="8">
        <v>1154.6125</v>
      </c>
      <c r="J1956" s="9">
        <v>192.43541666666667</v>
      </c>
      <c r="K1956" s="9">
        <v>9776.1705123903339</v>
      </c>
      <c r="L1956" s="10">
        <v>6</v>
      </c>
      <c r="M1956" s="11">
        <v>0.11810478331332726</v>
      </c>
      <c r="N1956" s="1" t="s">
        <v>165</v>
      </c>
    </row>
    <row r="1957" spans="1:14" x14ac:dyDescent="0.25">
      <c r="A1957">
        <v>1803</v>
      </c>
      <c r="B1957" t="s">
        <v>4</v>
      </c>
      <c r="C1957" t="s">
        <v>901</v>
      </c>
      <c r="D1957" t="s">
        <v>50</v>
      </c>
      <c r="E1957" t="s">
        <v>120</v>
      </c>
      <c r="F1957" t="s">
        <v>152</v>
      </c>
      <c r="G1957" t="s">
        <v>628</v>
      </c>
      <c r="H1957" s="1">
        <v>0.45359237000000002</v>
      </c>
      <c r="I1957" s="8">
        <v>12.608333333333333</v>
      </c>
      <c r="J1957" s="9">
        <v>302.60000000000002</v>
      </c>
      <c r="K1957" s="9">
        <v>137.25705116200001</v>
      </c>
      <c r="L1957" s="10">
        <v>4.1666666666666664E-2</v>
      </c>
      <c r="M1957" s="11">
        <v>9.1859275910365648E-2</v>
      </c>
      <c r="N1957" s="1" t="s">
        <v>120</v>
      </c>
    </row>
    <row r="1958" spans="1:14" x14ac:dyDescent="0.25">
      <c r="A1958">
        <v>1803</v>
      </c>
      <c r="B1958" t="s">
        <v>4</v>
      </c>
      <c r="C1958" t="s">
        <v>901</v>
      </c>
      <c r="D1958" t="s">
        <v>38</v>
      </c>
      <c r="E1958" t="s">
        <v>108</v>
      </c>
      <c r="F1958" t="s">
        <v>151</v>
      </c>
      <c r="G1958" t="s">
        <v>628</v>
      </c>
      <c r="H1958" s="1">
        <v>50.802345440000003</v>
      </c>
      <c r="I1958" s="8">
        <v>27.112500000000001</v>
      </c>
      <c r="J1958" s="9">
        <v>12.758823529411766</v>
      </c>
      <c r="K1958" s="9">
        <v>648.17816034917655</v>
      </c>
      <c r="L1958" s="10">
        <v>2.125</v>
      </c>
      <c r="M1958" s="11">
        <v>4.1828777423470076E-2</v>
      </c>
      <c r="N1958" s="1" t="s">
        <v>108</v>
      </c>
    </row>
    <row r="1959" spans="1:14" x14ac:dyDescent="0.25">
      <c r="A1959">
        <v>1803</v>
      </c>
      <c r="B1959" t="s">
        <v>4</v>
      </c>
      <c r="C1959" t="s">
        <v>901</v>
      </c>
      <c r="D1959" t="s">
        <v>57</v>
      </c>
      <c r="G1959" t="s">
        <v>629</v>
      </c>
      <c r="H1959" s="1">
        <v>0</v>
      </c>
      <c r="I1959" s="8">
        <v>3</v>
      </c>
      <c r="K1959" s="9" t="s">
        <v>629</v>
      </c>
      <c r="M1959" s="11" t="s">
        <v>629</v>
      </c>
      <c r="N1959" s="1" t="s">
        <v>568</v>
      </c>
    </row>
    <row r="1960" spans="1:14" x14ac:dyDescent="0.25">
      <c r="A1960">
        <v>1803</v>
      </c>
      <c r="B1960" t="s">
        <v>4</v>
      </c>
      <c r="C1960" t="s">
        <v>901</v>
      </c>
      <c r="D1960" t="s">
        <v>57</v>
      </c>
      <c r="G1960" t="s">
        <v>629</v>
      </c>
      <c r="H1960" s="1">
        <v>0</v>
      </c>
      <c r="I1960" s="8">
        <v>1.5333333333333334</v>
      </c>
      <c r="K1960" s="9" t="s">
        <v>629</v>
      </c>
      <c r="M1960" s="11" t="s">
        <v>629</v>
      </c>
      <c r="N1960" s="1" t="s">
        <v>563</v>
      </c>
    </row>
    <row r="1961" spans="1:14" x14ac:dyDescent="0.25">
      <c r="A1961">
        <v>1803</v>
      </c>
      <c r="B1961" t="s">
        <v>4</v>
      </c>
      <c r="C1961" t="s">
        <v>901</v>
      </c>
      <c r="D1961" t="s">
        <v>24</v>
      </c>
      <c r="E1961" t="s">
        <v>94</v>
      </c>
      <c r="F1961" t="s">
        <v>152</v>
      </c>
      <c r="G1961" t="s">
        <v>628</v>
      </c>
      <c r="H1961" s="1">
        <v>0.45359237000000002</v>
      </c>
      <c r="I1961" s="8">
        <v>1.5</v>
      </c>
      <c r="J1961" s="9">
        <v>6.6666666666666661</v>
      </c>
      <c r="K1961" s="9">
        <v>3.0239491333333333</v>
      </c>
      <c r="L1961" s="10">
        <v>0.22500000000000001</v>
      </c>
      <c r="M1961" s="11">
        <v>0.49604008991597459</v>
      </c>
      <c r="N1961" s="1" t="s">
        <v>176</v>
      </c>
    </row>
    <row r="1962" spans="1:14" x14ac:dyDescent="0.25">
      <c r="A1962">
        <v>1803</v>
      </c>
      <c r="B1962" t="s">
        <v>4</v>
      </c>
      <c r="C1962" t="s">
        <v>901</v>
      </c>
      <c r="D1962" t="s">
        <v>25</v>
      </c>
      <c r="E1962" t="s">
        <v>95</v>
      </c>
      <c r="F1962" t="s">
        <v>151</v>
      </c>
      <c r="G1962" t="s">
        <v>628</v>
      </c>
      <c r="H1962" s="1">
        <v>50.802345440000003</v>
      </c>
      <c r="I1962" s="8">
        <v>168.5</v>
      </c>
      <c r="J1962" s="9">
        <v>35.473684210526315</v>
      </c>
      <c r="K1962" s="9">
        <v>1802.1463592926316</v>
      </c>
      <c r="L1962" s="10">
        <v>4.75</v>
      </c>
      <c r="M1962" s="11">
        <v>9.3499620123050756E-2</v>
      </c>
      <c r="N1962" s="1" t="s">
        <v>177</v>
      </c>
    </row>
    <row r="1963" spans="1:14" x14ac:dyDescent="0.25">
      <c r="A1963">
        <v>1803</v>
      </c>
      <c r="B1963" t="s">
        <v>4</v>
      </c>
      <c r="C1963" t="s">
        <v>901</v>
      </c>
      <c r="D1963" t="s">
        <v>37</v>
      </c>
      <c r="E1963" t="s">
        <v>107</v>
      </c>
      <c r="F1963" t="s">
        <v>153</v>
      </c>
      <c r="G1963" t="s">
        <v>628</v>
      </c>
      <c r="H1963" s="1">
        <v>1016.0469088</v>
      </c>
      <c r="I1963" s="8">
        <v>1123.0125</v>
      </c>
      <c r="J1963" s="9">
        <v>140.37656250000001</v>
      </c>
      <c r="K1963" s="9">
        <v>142629.172396095</v>
      </c>
      <c r="L1963" s="10">
        <v>8</v>
      </c>
      <c r="M1963" s="11">
        <v>7.8736522208884847E-3</v>
      </c>
      <c r="N1963" s="1" t="s">
        <v>241</v>
      </c>
    </row>
    <row r="1964" spans="1:14" x14ac:dyDescent="0.25">
      <c r="A1964">
        <v>1803</v>
      </c>
      <c r="B1964" t="s">
        <v>4</v>
      </c>
      <c r="C1964" t="s">
        <v>901</v>
      </c>
      <c r="D1964" t="s">
        <v>57</v>
      </c>
      <c r="E1964" t="s">
        <v>127</v>
      </c>
      <c r="F1964" t="s">
        <v>157</v>
      </c>
      <c r="G1964" t="s">
        <v>157</v>
      </c>
      <c r="H1964" s="1">
        <v>1</v>
      </c>
      <c r="I1964" s="8">
        <v>6.25</v>
      </c>
      <c r="K1964" s="9">
        <v>0</v>
      </c>
      <c r="N1964" s="1" t="s">
        <v>447</v>
      </c>
    </row>
    <row r="1965" spans="1:14" x14ac:dyDescent="0.25">
      <c r="A1965">
        <v>1804</v>
      </c>
      <c r="B1965" t="s">
        <v>2</v>
      </c>
      <c r="C1965" t="s">
        <v>906</v>
      </c>
      <c r="D1965" t="s">
        <v>11</v>
      </c>
      <c r="E1965" t="s">
        <v>81</v>
      </c>
      <c r="F1965" t="s">
        <v>151</v>
      </c>
      <c r="G1965" t="s">
        <v>628</v>
      </c>
      <c r="H1965" s="1">
        <v>50.802345440000003</v>
      </c>
      <c r="I1965" s="8">
        <v>6860.0375000000004</v>
      </c>
      <c r="J1965" s="9">
        <v>2613.347619047619</v>
      </c>
      <c r="K1965" s="9">
        <v>132764.18849765867</v>
      </c>
      <c r="L1965" s="10">
        <v>2.625</v>
      </c>
      <c r="M1965" s="11">
        <v>5.167084269958068E-2</v>
      </c>
      <c r="N1965" s="1" t="s">
        <v>164</v>
      </c>
    </row>
    <row r="1966" spans="1:14" x14ac:dyDescent="0.25">
      <c r="A1966">
        <v>1804</v>
      </c>
      <c r="B1966" t="s">
        <v>2</v>
      </c>
      <c r="C1966" t="s">
        <v>906</v>
      </c>
      <c r="D1966" t="s">
        <v>17</v>
      </c>
      <c r="E1966" t="s">
        <v>87</v>
      </c>
      <c r="F1966" t="s">
        <v>151</v>
      </c>
      <c r="G1966" t="s">
        <v>628</v>
      </c>
      <c r="H1966" s="1">
        <v>50.802345440000003</v>
      </c>
      <c r="I1966" s="8">
        <v>1477.7916666666667</v>
      </c>
      <c r="J1966" s="9">
        <v>656.7962962962963</v>
      </c>
      <c r="K1966" s="9">
        <v>33366.79232815704</v>
      </c>
      <c r="L1966" s="10">
        <v>2.25</v>
      </c>
      <c r="M1966" s="11">
        <v>4.4289293742497723E-2</v>
      </c>
      <c r="N1966" s="1" t="s">
        <v>519</v>
      </c>
    </row>
    <row r="1967" spans="1:14" x14ac:dyDescent="0.25">
      <c r="A1967">
        <v>1804</v>
      </c>
      <c r="B1967" t="s">
        <v>2</v>
      </c>
      <c r="C1967" t="s">
        <v>906</v>
      </c>
      <c r="D1967" t="s">
        <v>15</v>
      </c>
      <c r="E1967" t="s">
        <v>85</v>
      </c>
      <c r="F1967" t="s">
        <v>151</v>
      </c>
      <c r="G1967" t="s">
        <v>628</v>
      </c>
      <c r="H1967" s="1">
        <v>50.802345440000003</v>
      </c>
      <c r="I1967" s="8">
        <v>12194.612499999999</v>
      </c>
      <c r="J1967" s="9">
        <v>2032.4354166666665</v>
      </c>
      <c r="K1967" s="9">
        <v>103252.48612199033</v>
      </c>
      <c r="L1967" s="10">
        <v>6</v>
      </c>
      <c r="M1967" s="11">
        <v>0.11810478331332727</v>
      </c>
      <c r="N1967" s="1" t="s">
        <v>165</v>
      </c>
    </row>
    <row r="1968" spans="1:14" x14ac:dyDescent="0.25">
      <c r="A1968">
        <v>1804</v>
      </c>
      <c r="B1968" t="s">
        <v>2</v>
      </c>
      <c r="C1968" t="s">
        <v>906</v>
      </c>
      <c r="D1968" t="s">
        <v>16</v>
      </c>
      <c r="E1968" t="s">
        <v>86</v>
      </c>
      <c r="F1968" t="s">
        <v>152</v>
      </c>
      <c r="G1968" t="s">
        <v>628</v>
      </c>
      <c r="H1968" s="1">
        <v>0.45359237000000002</v>
      </c>
      <c r="I1968" s="8">
        <v>252</v>
      </c>
      <c r="J1968" s="9">
        <v>420</v>
      </c>
      <c r="K1968" s="9">
        <v>190.5087954</v>
      </c>
      <c r="L1968" s="10">
        <v>0.6</v>
      </c>
      <c r="M1968" s="11">
        <v>1.3227735731092656</v>
      </c>
      <c r="N1968" s="1" t="s">
        <v>481</v>
      </c>
    </row>
    <row r="1969" spans="1:14" x14ac:dyDescent="0.25">
      <c r="A1969">
        <v>1804</v>
      </c>
      <c r="B1969" t="s">
        <v>2</v>
      </c>
      <c r="C1969" t="s">
        <v>906</v>
      </c>
      <c r="D1969" t="s">
        <v>13</v>
      </c>
      <c r="E1969" t="s">
        <v>83</v>
      </c>
      <c r="F1969" t="s">
        <v>151</v>
      </c>
      <c r="G1969" t="s">
        <v>628</v>
      </c>
      <c r="H1969" s="1">
        <v>50.802345440000003</v>
      </c>
      <c r="I1969" s="8">
        <v>4365.6833333333334</v>
      </c>
      <c r="J1969" s="9">
        <v>2054.4392156862746</v>
      </c>
      <c r="K1969" s="9">
        <v>104370.33072077679</v>
      </c>
      <c r="L1969" s="10">
        <v>2.125</v>
      </c>
      <c r="M1969" s="11">
        <v>4.1828777423470076E-2</v>
      </c>
      <c r="N1969" s="1" t="s">
        <v>83</v>
      </c>
    </row>
    <row r="1970" spans="1:14" x14ac:dyDescent="0.25">
      <c r="A1970">
        <v>1804</v>
      </c>
      <c r="B1970" t="s">
        <v>2</v>
      </c>
      <c r="C1970" t="s">
        <v>906</v>
      </c>
      <c r="D1970" t="s">
        <v>50</v>
      </c>
      <c r="E1970" t="s">
        <v>120</v>
      </c>
      <c r="F1970" t="s">
        <v>152</v>
      </c>
      <c r="G1970" t="s">
        <v>628</v>
      </c>
      <c r="H1970" s="1">
        <v>0.45359237000000002</v>
      </c>
      <c r="I1970" s="8">
        <v>30.533333333333335</v>
      </c>
      <c r="J1970" s="9">
        <v>732.80000000000007</v>
      </c>
      <c r="K1970" s="9">
        <v>332.39248873600008</v>
      </c>
      <c r="L1970" s="10">
        <v>4.1666666666666664E-2</v>
      </c>
      <c r="M1970" s="11">
        <v>9.1859275910365648E-2</v>
      </c>
      <c r="N1970" s="1" t="s">
        <v>120</v>
      </c>
    </row>
    <row r="1971" spans="1:14" x14ac:dyDescent="0.25">
      <c r="A1971">
        <v>1804</v>
      </c>
      <c r="B1971" t="s">
        <v>2</v>
      </c>
      <c r="C1971" t="s">
        <v>906</v>
      </c>
      <c r="D1971" t="s">
        <v>38</v>
      </c>
      <c r="E1971" t="s">
        <v>108</v>
      </c>
      <c r="F1971" t="s">
        <v>151</v>
      </c>
      <c r="G1971" t="s">
        <v>628</v>
      </c>
      <c r="H1971" s="1">
        <v>50.802345440000003</v>
      </c>
      <c r="I1971" s="8">
        <v>30293.458333333332</v>
      </c>
      <c r="J1971" s="9">
        <v>14255.745098039215</v>
      </c>
      <c r="K1971" s="9">
        <v>724225.28697517491</v>
      </c>
      <c r="L1971" s="10">
        <v>2.125</v>
      </c>
      <c r="M1971" s="11">
        <v>4.1828777423470076E-2</v>
      </c>
      <c r="N1971" s="1" t="s">
        <v>108</v>
      </c>
    </row>
    <row r="1972" spans="1:14" x14ac:dyDescent="0.25">
      <c r="A1972">
        <v>1804</v>
      </c>
      <c r="B1972" t="s">
        <v>2</v>
      </c>
      <c r="C1972" t="s">
        <v>906</v>
      </c>
      <c r="D1972" t="s">
        <v>29</v>
      </c>
      <c r="E1972" t="s">
        <v>99</v>
      </c>
      <c r="F1972" t="s">
        <v>156</v>
      </c>
      <c r="G1972" t="s">
        <v>156</v>
      </c>
      <c r="H1972" s="1">
        <v>1</v>
      </c>
      <c r="I1972" s="8">
        <v>576.16666666666663</v>
      </c>
      <c r="J1972" s="9">
        <v>1646.1904761904761</v>
      </c>
      <c r="K1972" s="9">
        <v>1646.1904761904761</v>
      </c>
      <c r="L1972" s="10">
        <v>0.35</v>
      </c>
      <c r="M1972" s="11">
        <v>0.35</v>
      </c>
      <c r="N1972" s="1" t="s">
        <v>569</v>
      </c>
    </row>
    <row r="1973" spans="1:14" x14ac:dyDescent="0.25">
      <c r="A1973">
        <v>1804</v>
      </c>
      <c r="B1973" t="s">
        <v>2</v>
      </c>
      <c r="C1973" t="s">
        <v>906</v>
      </c>
      <c r="D1973" t="s">
        <v>57</v>
      </c>
      <c r="G1973" t="s">
        <v>629</v>
      </c>
      <c r="H1973" s="1">
        <v>0</v>
      </c>
      <c r="I1973" s="8">
        <v>2.5333333333333332</v>
      </c>
      <c r="K1973" s="9" t="s">
        <v>629</v>
      </c>
      <c r="M1973" s="11" t="s">
        <v>629</v>
      </c>
      <c r="N1973" s="1" t="s">
        <v>562</v>
      </c>
    </row>
    <row r="1974" spans="1:14" x14ac:dyDescent="0.25">
      <c r="A1974">
        <v>1804</v>
      </c>
      <c r="B1974" t="s">
        <v>2</v>
      </c>
      <c r="C1974" t="s">
        <v>906</v>
      </c>
      <c r="D1974" t="s">
        <v>34</v>
      </c>
      <c r="E1974" t="s">
        <v>104</v>
      </c>
      <c r="F1974" t="s">
        <v>153</v>
      </c>
      <c r="G1974" t="s">
        <v>628</v>
      </c>
      <c r="H1974" s="1">
        <v>1016.0469088</v>
      </c>
      <c r="I1974" s="8">
        <v>167.1</v>
      </c>
      <c r="J1974" s="9">
        <v>5.9678571428571425</v>
      </c>
      <c r="K1974" s="9">
        <v>6063.62280216</v>
      </c>
      <c r="L1974" s="10">
        <v>28</v>
      </c>
      <c r="M1974" s="11">
        <v>2.7557782773109697E-2</v>
      </c>
      <c r="N1974" s="1" t="s">
        <v>257</v>
      </c>
    </row>
    <row r="1975" spans="1:14" x14ac:dyDescent="0.25">
      <c r="A1975">
        <v>1804</v>
      </c>
      <c r="B1975" t="s">
        <v>2</v>
      </c>
      <c r="C1975" t="s">
        <v>906</v>
      </c>
      <c r="D1975" t="s">
        <v>33</v>
      </c>
      <c r="E1975" t="s">
        <v>103</v>
      </c>
      <c r="F1975" t="s">
        <v>151</v>
      </c>
      <c r="G1975" t="s">
        <v>628</v>
      </c>
      <c r="H1975" s="1">
        <v>50.802345440000003</v>
      </c>
      <c r="I1975" s="8">
        <v>6327.458333333333</v>
      </c>
      <c r="J1975" s="9">
        <v>6327.458333333333</v>
      </c>
      <c r="K1975" s="9">
        <v>321449.72400720668</v>
      </c>
      <c r="L1975" s="10">
        <v>1</v>
      </c>
      <c r="M1975" s="11">
        <v>1.9684130552221211E-2</v>
      </c>
      <c r="N1975" s="1" t="s">
        <v>199</v>
      </c>
    </row>
    <row r="1976" spans="1:14" x14ac:dyDescent="0.25">
      <c r="A1976">
        <v>1804</v>
      </c>
      <c r="B1976" t="s">
        <v>2</v>
      </c>
      <c r="C1976" t="s">
        <v>906</v>
      </c>
      <c r="D1976" t="s">
        <v>57</v>
      </c>
      <c r="G1976" t="s">
        <v>629</v>
      </c>
      <c r="H1976" s="1">
        <v>0</v>
      </c>
      <c r="I1976" s="8">
        <v>0.92083333333333328</v>
      </c>
      <c r="K1976" s="9" t="s">
        <v>629</v>
      </c>
      <c r="M1976" s="11" t="s">
        <v>629</v>
      </c>
      <c r="N1976" s="1" t="s">
        <v>139</v>
      </c>
    </row>
    <row r="1977" spans="1:14" x14ac:dyDescent="0.25">
      <c r="A1977">
        <v>1804</v>
      </c>
      <c r="B1977" t="s">
        <v>2</v>
      </c>
      <c r="C1977" t="s">
        <v>906</v>
      </c>
      <c r="D1977" t="s">
        <v>20</v>
      </c>
      <c r="E1977" t="s">
        <v>90</v>
      </c>
      <c r="F1977" t="s">
        <v>151</v>
      </c>
      <c r="G1977" t="s">
        <v>628</v>
      </c>
      <c r="H1977" s="1">
        <v>50.802345440000003</v>
      </c>
      <c r="I1977" s="8">
        <v>0.44166666666666665</v>
      </c>
      <c r="J1977" s="9">
        <v>0.50476190476190474</v>
      </c>
      <c r="K1977" s="9">
        <v>25.643088650666666</v>
      </c>
      <c r="L1977" s="10">
        <v>0.875</v>
      </c>
      <c r="M1977" s="11">
        <v>1.722361423319356E-2</v>
      </c>
      <c r="N1977" s="1" t="s">
        <v>189</v>
      </c>
    </row>
    <row r="1978" spans="1:14" x14ac:dyDescent="0.25">
      <c r="A1978">
        <v>1804</v>
      </c>
      <c r="B1978" t="s">
        <v>2</v>
      </c>
      <c r="C1978" t="s">
        <v>906</v>
      </c>
      <c r="D1978" t="s">
        <v>57</v>
      </c>
      <c r="G1978" t="s">
        <v>629</v>
      </c>
      <c r="H1978" s="1">
        <v>0</v>
      </c>
      <c r="I1978" s="8">
        <v>57.524999999999999</v>
      </c>
      <c r="K1978" s="9" t="s">
        <v>629</v>
      </c>
      <c r="M1978" s="11" t="s">
        <v>629</v>
      </c>
      <c r="N1978" s="1" t="s">
        <v>570</v>
      </c>
    </row>
    <row r="1979" spans="1:14" x14ac:dyDescent="0.25">
      <c r="A1979">
        <v>1804</v>
      </c>
      <c r="B1979" t="s">
        <v>2</v>
      </c>
      <c r="C1979" t="s">
        <v>906</v>
      </c>
      <c r="D1979" t="s">
        <v>57</v>
      </c>
      <c r="G1979" t="s">
        <v>629</v>
      </c>
      <c r="H1979" s="1">
        <v>0</v>
      </c>
      <c r="I1979" s="8">
        <v>8.0250000000000004</v>
      </c>
      <c r="K1979" s="9" t="s">
        <v>629</v>
      </c>
      <c r="M1979" s="11" t="s">
        <v>629</v>
      </c>
      <c r="N1979" s="1" t="s">
        <v>476</v>
      </c>
    </row>
    <row r="1980" spans="1:14" x14ac:dyDescent="0.25">
      <c r="A1980">
        <v>1804</v>
      </c>
      <c r="B1980" t="s">
        <v>2</v>
      </c>
      <c r="C1980" t="s">
        <v>906</v>
      </c>
      <c r="D1980" t="s">
        <v>73</v>
      </c>
      <c r="E1980" t="s">
        <v>144</v>
      </c>
      <c r="F1980" t="s">
        <v>625</v>
      </c>
      <c r="G1980" t="s">
        <v>156</v>
      </c>
      <c r="H1980" s="1">
        <v>12</v>
      </c>
      <c r="I1980" s="8">
        <v>332.62916666666666</v>
      </c>
      <c r="J1980" s="9">
        <v>266.10333333333335</v>
      </c>
      <c r="K1980" s="9">
        <v>3193.2400000000002</v>
      </c>
      <c r="L1980" s="10">
        <v>1.25</v>
      </c>
      <c r="M1980" s="11">
        <v>0.10416666666666666</v>
      </c>
      <c r="N1980" s="1" t="s">
        <v>803</v>
      </c>
    </row>
    <row r="1981" spans="1:14" x14ac:dyDescent="0.25">
      <c r="A1981">
        <v>1804</v>
      </c>
      <c r="B1981" t="s">
        <v>2</v>
      </c>
      <c r="C1981" t="s">
        <v>906</v>
      </c>
      <c r="D1981" t="s">
        <v>71</v>
      </c>
      <c r="E1981" t="s">
        <v>142</v>
      </c>
      <c r="F1981" t="s">
        <v>625</v>
      </c>
      <c r="G1981" t="s">
        <v>156</v>
      </c>
      <c r="H1981" s="1">
        <v>12</v>
      </c>
      <c r="I1981" s="8">
        <v>9645</v>
      </c>
      <c r="J1981" s="9">
        <v>9645</v>
      </c>
      <c r="K1981" s="9">
        <v>115740</v>
      </c>
      <c r="L1981" s="10">
        <v>1</v>
      </c>
      <c r="M1981" s="11">
        <v>8.3333333333333329E-2</v>
      </c>
      <c r="N1981" s="1" t="s">
        <v>804</v>
      </c>
    </row>
    <row r="1982" spans="1:14" x14ac:dyDescent="0.25">
      <c r="A1982">
        <v>1804</v>
      </c>
      <c r="B1982" t="s">
        <v>2</v>
      </c>
      <c r="C1982" t="s">
        <v>906</v>
      </c>
      <c r="D1982" t="s">
        <v>65</v>
      </c>
      <c r="E1982" t="s">
        <v>136</v>
      </c>
      <c r="F1982" t="s">
        <v>157</v>
      </c>
      <c r="G1982" t="s">
        <v>157</v>
      </c>
      <c r="H1982" s="1">
        <v>1</v>
      </c>
      <c r="I1982" s="8">
        <v>1.25</v>
      </c>
      <c r="K1982" s="9">
        <v>0</v>
      </c>
      <c r="N1982" s="1" t="s">
        <v>776</v>
      </c>
    </row>
    <row r="1983" spans="1:14" x14ac:dyDescent="0.25">
      <c r="A1983">
        <v>1804</v>
      </c>
      <c r="B1983" t="s">
        <v>2</v>
      </c>
      <c r="C1983" t="s">
        <v>906</v>
      </c>
      <c r="D1983" t="s">
        <v>25</v>
      </c>
      <c r="E1983" t="s">
        <v>95</v>
      </c>
      <c r="F1983" t="s">
        <v>151</v>
      </c>
      <c r="G1983" t="s">
        <v>628</v>
      </c>
      <c r="H1983" s="1">
        <v>50.802345440000003</v>
      </c>
      <c r="I1983" s="8">
        <v>6105.3666666666668</v>
      </c>
      <c r="J1983" s="9">
        <v>1285.340350877193</v>
      </c>
      <c r="K1983" s="9">
        <v>65298.304513233968</v>
      </c>
      <c r="L1983" s="10">
        <v>4.75</v>
      </c>
      <c r="M1983" s="11">
        <v>9.3499620123050756E-2</v>
      </c>
      <c r="N1983" s="1" t="s">
        <v>177</v>
      </c>
    </row>
    <row r="1984" spans="1:14" x14ac:dyDescent="0.25">
      <c r="A1984">
        <v>1804</v>
      </c>
      <c r="B1984" t="s">
        <v>2</v>
      </c>
      <c r="C1984" t="s">
        <v>906</v>
      </c>
      <c r="D1984" t="s">
        <v>26</v>
      </c>
      <c r="E1984" t="s">
        <v>96</v>
      </c>
      <c r="F1984" t="s">
        <v>155</v>
      </c>
      <c r="G1984" t="s">
        <v>630</v>
      </c>
      <c r="H1984" s="1">
        <v>1047.2287696757962</v>
      </c>
      <c r="I1984" s="8">
        <v>42</v>
      </c>
      <c r="J1984" s="9">
        <v>2</v>
      </c>
      <c r="K1984" s="9">
        <v>2094.4575393515925</v>
      </c>
      <c r="L1984" s="10">
        <v>21</v>
      </c>
      <c r="M1984" s="11">
        <v>2.0052925022773425E-2</v>
      </c>
      <c r="N1984" s="1" t="s">
        <v>96</v>
      </c>
    </row>
    <row r="1985" spans="1:14" x14ac:dyDescent="0.25">
      <c r="A1985">
        <v>1804</v>
      </c>
      <c r="B1985" t="s">
        <v>2</v>
      </c>
      <c r="C1985" t="s">
        <v>906</v>
      </c>
      <c r="D1985" t="s">
        <v>45</v>
      </c>
      <c r="E1985" t="s">
        <v>115</v>
      </c>
      <c r="F1985" t="s">
        <v>155</v>
      </c>
      <c r="G1985" t="s">
        <v>630</v>
      </c>
      <c r="H1985" s="1">
        <v>1047.2287696757962</v>
      </c>
      <c r="I1985" s="8">
        <v>10.775</v>
      </c>
      <c r="J1985" s="9">
        <v>0.4897727272727273</v>
      </c>
      <c r="K1985" s="9">
        <v>512.90409060257753</v>
      </c>
      <c r="L1985" s="10">
        <v>22</v>
      </c>
      <c r="M1985" s="11">
        <v>2.1007826214334061E-2</v>
      </c>
      <c r="N1985" s="1" t="s">
        <v>115</v>
      </c>
    </row>
    <row r="1986" spans="1:14" x14ac:dyDescent="0.25">
      <c r="A1986">
        <v>1804</v>
      </c>
      <c r="B1986" t="s">
        <v>2</v>
      </c>
      <c r="C1986" t="s">
        <v>906</v>
      </c>
      <c r="D1986" t="s">
        <v>37</v>
      </c>
      <c r="E1986" t="s">
        <v>107</v>
      </c>
      <c r="F1986" t="s">
        <v>153</v>
      </c>
      <c r="G1986" t="s">
        <v>628</v>
      </c>
      <c r="H1986" s="1">
        <v>1016.0469088</v>
      </c>
      <c r="I1986" s="8">
        <v>1789.0833333333333</v>
      </c>
      <c r="J1986" s="9">
        <v>223.63541666666666</v>
      </c>
      <c r="K1986" s="9">
        <v>227224.07380236665</v>
      </c>
      <c r="L1986" s="10">
        <v>8</v>
      </c>
      <c r="M1986" s="11">
        <v>7.8736522208884847E-3</v>
      </c>
      <c r="N1986" s="1" t="s">
        <v>703</v>
      </c>
    </row>
    <row r="1987" spans="1:14" x14ac:dyDescent="0.25">
      <c r="A1987">
        <v>1804</v>
      </c>
      <c r="B1987" t="s">
        <v>2</v>
      </c>
      <c r="C1987" t="s">
        <v>906</v>
      </c>
      <c r="D1987" t="s">
        <v>47</v>
      </c>
      <c r="E1987" t="s">
        <v>117</v>
      </c>
      <c r="F1987" t="s">
        <v>153</v>
      </c>
      <c r="G1987" t="s">
        <v>628</v>
      </c>
      <c r="H1987" s="1">
        <v>1016.0469088</v>
      </c>
      <c r="I1987" s="8">
        <v>1570.0875000000001</v>
      </c>
      <c r="J1987" s="9">
        <v>95.156818181818181</v>
      </c>
      <c r="K1987" s="9">
        <v>96683.790964879998</v>
      </c>
      <c r="L1987" s="10">
        <v>16.5</v>
      </c>
      <c r="M1987" s="11">
        <v>1.6239407705582503E-2</v>
      </c>
      <c r="N1987" s="1" t="s">
        <v>702</v>
      </c>
    </row>
    <row r="1988" spans="1:14" x14ac:dyDescent="0.25">
      <c r="A1988">
        <v>1804</v>
      </c>
      <c r="B1988" t="s">
        <v>2</v>
      </c>
      <c r="C1988" t="s">
        <v>906</v>
      </c>
      <c r="D1988" t="s">
        <v>28</v>
      </c>
      <c r="E1988" t="s">
        <v>98</v>
      </c>
      <c r="F1988" t="s">
        <v>153</v>
      </c>
      <c r="G1988" t="s">
        <v>628</v>
      </c>
      <c r="H1988" s="1">
        <v>1016.0469088</v>
      </c>
      <c r="I1988" s="8">
        <v>79547.195833333331</v>
      </c>
      <c r="J1988" s="9">
        <v>1988.6798958333334</v>
      </c>
      <c r="K1988" s="9">
        <v>2020592.0607541644</v>
      </c>
      <c r="L1988" s="10">
        <v>40</v>
      </c>
      <c r="M1988" s="11">
        <v>3.9368261104442422E-2</v>
      </c>
      <c r="N1988" s="1" t="s">
        <v>640</v>
      </c>
    </row>
    <row r="1989" spans="1:14" x14ac:dyDescent="0.25">
      <c r="A1989">
        <v>1804</v>
      </c>
      <c r="B1989" t="s">
        <v>2</v>
      </c>
      <c r="C1989" t="s">
        <v>906</v>
      </c>
      <c r="D1989" t="s">
        <v>74</v>
      </c>
      <c r="E1989" t="s">
        <v>145</v>
      </c>
      <c r="F1989" t="s">
        <v>157</v>
      </c>
      <c r="G1989" t="s">
        <v>157</v>
      </c>
      <c r="H1989" s="1">
        <v>1</v>
      </c>
      <c r="I1989" s="8">
        <v>30.333333333333332</v>
      </c>
      <c r="K1989" s="9">
        <v>0</v>
      </c>
      <c r="N1989" s="1" t="s">
        <v>818</v>
      </c>
    </row>
    <row r="1990" spans="1:14" x14ac:dyDescent="0.25">
      <c r="A1990">
        <v>1804</v>
      </c>
      <c r="B1990" t="s">
        <v>2</v>
      </c>
      <c r="C1990" t="s">
        <v>906</v>
      </c>
      <c r="D1990" t="s">
        <v>42</v>
      </c>
      <c r="E1990" t="s">
        <v>112</v>
      </c>
      <c r="F1990" t="s">
        <v>152</v>
      </c>
      <c r="G1990" t="s">
        <v>628</v>
      </c>
      <c r="H1990" s="1">
        <v>0.45359237000000002</v>
      </c>
      <c r="I1990" s="8">
        <v>84</v>
      </c>
      <c r="J1990" s="9">
        <v>3360</v>
      </c>
      <c r="K1990" s="9">
        <v>1524.0703632</v>
      </c>
      <c r="L1990" s="10">
        <v>2.5000000000000001E-2</v>
      </c>
      <c r="M1990" s="11">
        <v>5.5115565546219394E-2</v>
      </c>
      <c r="N1990" s="1" t="s">
        <v>452</v>
      </c>
    </row>
    <row r="1991" spans="1:14" x14ac:dyDescent="0.25">
      <c r="A1991">
        <v>1804</v>
      </c>
      <c r="B1991" t="s">
        <v>2</v>
      </c>
      <c r="C1991" t="s">
        <v>906</v>
      </c>
      <c r="D1991" t="s">
        <v>57</v>
      </c>
      <c r="E1991" t="s">
        <v>127</v>
      </c>
      <c r="F1991" t="s">
        <v>157</v>
      </c>
      <c r="G1991" t="s">
        <v>157</v>
      </c>
      <c r="H1991" s="1">
        <v>1</v>
      </c>
      <c r="I1991" s="8">
        <v>1846.5875000000001</v>
      </c>
      <c r="K1991" s="9">
        <v>0</v>
      </c>
      <c r="N1991" s="1" t="s">
        <v>447</v>
      </c>
    </row>
    <row r="1992" spans="1:14" x14ac:dyDescent="0.25">
      <c r="A1992">
        <v>1804</v>
      </c>
      <c r="B1992" t="s">
        <v>3</v>
      </c>
      <c r="C1992" t="s">
        <v>900</v>
      </c>
      <c r="D1992" t="s">
        <v>66</v>
      </c>
      <c r="E1992" t="s">
        <v>137</v>
      </c>
      <c r="F1992" t="s">
        <v>151</v>
      </c>
      <c r="G1992" t="s">
        <v>628</v>
      </c>
      <c r="H1992" s="1">
        <v>50.802345440000003</v>
      </c>
      <c r="I1992" s="8">
        <v>2.4291666666666667</v>
      </c>
      <c r="J1992" s="9">
        <v>0.30364583333333334</v>
      </c>
      <c r="K1992" s="9">
        <v>15.425920516416667</v>
      </c>
      <c r="L1992" s="10">
        <v>8</v>
      </c>
      <c r="M1992" s="11">
        <v>0.15747304441776969</v>
      </c>
      <c r="N1992" s="1" t="s">
        <v>487</v>
      </c>
    </row>
    <row r="1993" spans="1:14" x14ac:dyDescent="0.25">
      <c r="A1993">
        <v>1804</v>
      </c>
      <c r="B1993" t="s">
        <v>3</v>
      </c>
      <c r="C1993" t="s">
        <v>900</v>
      </c>
      <c r="D1993" t="s">
        <v>16</v>
      </c>
      <c r="E1993" t="s">
        <v>86</v>
      </c>
      <c r="F1993" t="s">
        <v>152</v>
      </c>
      <c r="G1993" t="s">
        <v>628</v>
      </c>
      <c r="H1993" s="1">
        <v>0.45359237000000002</v>
      </c>
      <c r="I1993" s="8">
        <v>4.0125000000000002</v>
      </c>
      <c r="J1993" s="9">
        <v>6.6875000000000009</v>
      </c>
      <c r="K1993" s="9">
        <v>3.0333989743750007</v>
      </c>
      <c r="L1993" s="10">
        <v>0.6</v>
      </c>
      <c r="M1993" s="11">
        <v>1.3227735731092651</v>
      </c>
      <c r="N1993" s="1" t="s">
        <v>481</v>
      </c>
    </row>
    <row r="1994" spans="1:14" x14ac:dyDescent="0.25">
      <c r="A1994">
        <v>1804</v>
      </c>
      <c r="B1994" t="s">
        <v>3</v>
      </c>
      <c r="C1994" t="s">
        <v>900</v>
      </c>
      <c r="D1994" t="s">
        <v>57</v>
      </c>
      <c r="G1994" t="s">
        <v>629</v>
      </c>
      <c r="H1994" s="1">
        <v>0</v>
      </c>
      <c r="I1994" s="8">
        <v>3</v>
      </c>
      <c r="K1994" s="9" t="s">
        <v>629</v>
      </c>
      <c r="M1994" s="11" t="s">
        <v>629</v>
      </c>
      <c r="N1994" s="1" t="s">
        <v>531</v>
      </c>
    </row>
    <row r="1995" spans="1:14" x14ac:dyDescent="0.25">
      <c r="A1995">
        <v>1804</v>
      </c>
      <c r="B1995" t="s">
        <v>3</v>
      </c>
      <c r="C1995" t="s">
        <v>900</v>
      </c>
      <c r="D1995" t="s">
        <v>65</v>
      </c>
      <c r="E1995" t="s">
        <v>136</v>
      </c>
      <c r="F1995" t="s">
        <v>157</v>
      </c>
      <c r="G1995" t="s">
        <v>157</v>
      </c>
      <c r="H1995" s="1">
        <v>1</v>
      </c>
      <c r="I1995" s="8">
        <v>5.25</v>
      </c>
      <c r="K1995" s="9">
        <v>0</v>
      </c>
      <c r="N1995" s="1" t="s">
        <v>776</v>
      </c>
    </row>
    <row r="1996" spans="1:14" x14ac:dyDescent="0.25">
      <c r="A1996">
        <v>1804</v>
      </c>
      <c r="B1996" t="s">
        <v>3</v>
      </c>
      <c r="C1996" t="s">
        <v>900</v>
      </c>
      <c r="D1996" t="s">
        <v>76</v>
      </c>
      <c r="E1996" t="s">
        <v>147</v>
      </c>
      <c r="F1996" t="s">
        <v>155</v>
      </c>
      <c r="G1996" t="s">
        <v>630</v>
      </c>
      <c r="H1996" s="1">
        <v>1047.2287696757962</v>
      </c>
      <c r="I1996" s="8">
        <v>198.02500000000001</v>
      </c>
      <c r="J1996" s="9">
        <v>6.2865079365079364</v>
      </c>
      <c r="K1996" s="9">
        <v>6583.4119719063347</v>
      </c>
      <c r="L1996" s="10">
        <v>31.5</v>
      </c>
      <c r="M1996" s="11">
        <v>3.0079387534160135E-2</v>
      </c>
      <c r="N1996" s="1" t="s">
        <v>147</v>
      </c>
    </row>
    <row r="1997" spans="1:14" x14ac:dyDescent="0.25">
      <c r="A1997">
        <v>1804</v>
      </c>
      <c r="B1997" t="s">
        <v>3</v>
      </c>
      <c r="C1997" t="s">
        <v>900</v>
      </c>
      <c r="D1997" t="s">
        <v>26</v>
      </c>
      <c r="E1997" t="s">
        <v>96</v>
      </c>
      <c r="F1997" t="s">
        <v>155</v>
      </c>
      <c r="G1997" t="s">
        <v>630</v>
      </c>
      <c r="H1997" s="1">
        <v>1047.2287696757962</v>
      </c>
      <c r="I1997" s="8">
        <v>4.3666666666666663</v>
      </c>
      <c r="J1997" s="9">
        <v>0.20793650793650792</v>
      </c>
      <c r="K1997" s="9">
        <v>217.75709337703063</v>
      </c>
      <c r="L1997" s="10">
        <v>21</v>
      </c>
      <c r="M1997" s="11">
        <v>2.0052925022773421E-2</v>
      </c>
      <c r="N1997" s="1" t="s">
        <v>96</v>
      </c>
    </row>
    <row r="1998" spans="1:14" x14ac:dyDescent="0.25">
      <c r="A1998">
        <v>1804</v>
      </c>
      <c r="B1998" t="s">
        <v>3</v>
      </c>
      <c r="C1998" t="s">
        <v>900</v>
      </c>
      <c r="D1998" t="s">
        <v>57</v>
      </c>
      <c r="G1998" t="s">
        <v>629</v>
      </c>
      <c r="H1998" s="1">
        <v>0</v>
      </c>
      <c r="I1998" s="8">
        <v>6.2583333333333337</v>
      </c>
      <c r="K1998" s="9" t="s">
        <v>629</v>
      </c>
      <c r="M1998" s="11" t="s">
        <v>629</v>
      </c>
      <c r="N1998" s="1" t="s">
        <v>843</v>
      </c>
    </row>
    <row r="1999" spans="1:14" x14ac:dyDescent="0.25">
      <c r="A1999">
        <v>1804</v>
      </c>
      <c r="B1999" t="s">
        <v>3</v>
      </c>
      <c r="C1999" t="s">
        <v>900</v>
      </c>
      <c r="D1999" t="s">
        <v>57</v>
      </c>
      <c r="G1999" t="s">
        <v>629</v>
      </c>
      <c r="H1999" s="1">
        <v>0</v>
      </c>
      <c r="I1999" s="8">
        <v>2.0249999999999999</v>
      </c>
      <c r="K1999" s="9" t="s">
        <v>629</v>
      </c>
      <c r="M1999" s="11" t="s">
        <v>629</v>
      </c>
      <c r="N1999" s="1" t="s">
        <v>844</v>
      </c>
    </row>
    <row r="2000" spans="1:14" x14ac:dyDescent="0.25">
      <c r="A2000">
        <v>1804</v>
      </c>
      <c r="B2000" t="s">
        <v>3</v>
      </c>
      <c r="C2000" t="s">
        <v>900</v>
      </c>
      <c r="D2000" t="s">
        <v>74</v>
      </c>
      <c r="E2000" t="s">
        <v>145</v>
      </c>
      <c r="F2000" t="s">
        <v>157</v>
      </c>
      <c r="G2000" t="s">
        <v>157</v>
      </c>
      <c r="H2000" s="1">
        <v>1</v>
      </c>
      <c r="I2000" s="8">
        <v>5.416666666666667</v>
      </c>
      <c r="K2000" s="9">
        <v>0</v>
      </c>
      <c r="N2000" s="1" t="s">
        <v>818</v>
      </c>
    </row>
    <row r="2001" spans="1:14" x14ac:dyDescent="0.25">
      <c r="A2001">
        <v>1805</v>
      </c>
      <c r="B2001" t="s">
        <v>2</v>
      </c>
      <c r="C2001" t="s">
        <v>906</v>
      </c>
      <c r="D2001" t="s">
        <v>11</v>
      </c>
      <c r="E2001" t="s">
        <v>81</v>
      </c>
      <c r="F2001" t="s">
        <v>151</v>
      </c>
      <c r="G2001" t="s">
        <v>628</v>
      </c>
      <c r="H2001" s="1">
        <v>50.802345440000003</v>
      </c>
      <c r="I2001" s="8">
        <v>2780.625</v>
      </c>
      <c r="J2001" s="9">
        <v>1059.2857142857142</v>
      </c>
      <c r="K2001" s="9">
        <v>53814.198776800004</v>
      </c>
      <c r="L2001" s="10">
        <v>2.625</v>
      </c>
      <c r="M2001" s="11">
        <v>5.167084269958068E-2</v>
      </c>
      <c r="N2001" s="1" t="s">
        <v>164</v>
      </c>
    </row>
    <row r="2002" spans="1:14" x14ac:dyDescent="0.25">
      <c r="A2002">
        <v>1805</v>
      </c>
      <c r="B2002" t="s">
        <v>2</v>
      </c>
      <c r="C2002" t="s">
        <v>906</v>
      </c>
      <c r="D2002" t="s">
        <v>17</v>
      </c>
      <c r="E2002" t="s">
        <v>87</v>
      </c>
      <c r="F2002" t="s">
        <v>151</v>
      </c>
      <c r="G2002" t="s">
        <v>628</v>
      </c>
      <c r="H2002" s="1">
        <v>50.802345440000003</v>
      </c>
      <c r="I2002" s="8">
        <v>430.67916666666667</v>
      </c>
      <c r="J2002" s="9">
        <v>191.41296296296298</v>
      </c>
      <c r="K2002" s="9">
        <v>9724.2274661383726</v>
      </c>
      <c r="L2002" s="10">
        <v>2.25</v>
      </c>
      <c r="M2002" s="11">
        <v>4.4289293742497716E-2</v>
      </c>
      <c r="N2002" s="1" t="s">
        <v>519</v>
      </c>
    </row>
    <row r="2003" spans="1:14" x14ac:dyDescent="0.25">
      <c r="A2003">
        <v>1805</v>
      </c>
      <c r="B2003" t="s">
        <v>2</v>
      </c>
      <c r="C2003" t="s">
        <v>906</v>
      </c>
      <c r="D2003" t="s">
        <v>57</v>
      </c>
      <c r="G2003" t="s">
        <v>629</v>
      </c>
      <c r="H2003" s="1">
        <v>0</v>
      </c>
      <c r="I2003" s="8">
        <v>385</v>
      </c>
      <c r="K2003" s="9" t="s">
        <v>629</v>
      </c>
      <c r="M2003" s="11" t="s">
        <v>629</v>
      </c>
      <c r="N2003" s="1" t="s">
        <v>571</v>
      </c>
    </row>
    <row r="2004" spans="1:14" x14ac:dyDescent="0.25">
      <c r="A2004">
        <v>1805</v>
      </c>
      <c r="B2004" t="s">
        <v>2</v>
      </c>
      <c r="C2004" t="s">
        <v>906</v>
      </c>
      <c r="D2004" t="s">
        <v>10</v>
      </c>
      <c r="E2004" t="s">
        <v>80</v>
      </c>
      <c r="F2004" t="s">
        <v>151</v>
      </c>
      <c r="G2004" t="s">
        <v>628</v>
      </c>
      <c r="H2004" s="1">
        <v>50.802345440000003</v>
      </c>
      <c r="I2004" s="8">
        <v>2.8333333333333335</v>
      </c>
      <c r="J2004" s="9">
        <v>0.73118279569892475</v>
      </c>
      <c r="K2004" s="9">
        <v>37.145800966881723</v>
      </c>
      <c r="L2004" s="10">
        <v>3.875</v>
      </c>
      <c r="M2004" s="11">
        <v>7.6276005889857196E-2</v>
      </c>
      <c r="N2004" s="1" t="s">
        <v>161</v>
      </c>
    </row>
    <row r="2005" spans="1:14" x14ac:dyDescent="0.25">
      <c r="A2005">
        <v>1805</v>
      </c>
      <c r="B2005" t="s">
        <v>2</v>
      </c>
      <c r="C2005" t="s">
        <v>906</v>
      </c>
      <c r="D2005" t="s">
        <v>57</v>
      </c>
      <c r="G2005" t="s">
        <v>629</v>
      </c>
      <c r="H2005" s="1">
        <v>0</v>
      </c>
      <c r="I2005" s="8">
        <v>8.2791666666666668</v>
      </c>
      <c r="K2005" s="9" t="s">
        <v>629</v>
      </c>
      <c r="M2005" s="11" t="s">
        <v>629</v>
      </c>
      <c r="N2005" s="1" t="s">
        <v>536</v>
      </c>
    </row>
    <row r="2006" spans="1:14" x14ac:dyDescent="0.25">
      <c r="A2006">
        <v>1805</v>
      </c>
      <c r="B2006" t="s">
        <v>2</v>
      </c>
      <c r="C2006" t="s">
        <v>906</v>
      </c>
      <c r="D2006" t="s">
        <v>15</v>
      </c>
      <c r="E2006" t="s">
        <v>85</v>
      </c>
      <c r="F2006" t="s">
        <v>151</v>
      </c>
      <c r="G2006" t="s">
        <v>628</v>
      </c>
      <c r="H2006" s="1">
        <v>50.802345440000003</v>
      </c>
      <c r="I2006" s="8">
        <v>10281.200000000001</v>
      </c>
      <c r="J2006" s="9">
        <v>1713.5333333333335</v>
      </c>
      <c r="K2006" s="9">
        <v>87051.512322954688</v>
      </c>
      <c r="L2006" s="10">
        <v>6</v>
      </c>
      <c r="M2006" s="11">
        <v>0.11810478331332726</v>
      </c>
      <c r="N2006" s="1" t="s">
        <v>572</v>
      </c>
    </row>
    <row r="2007" spans="1:14" x14ac:dyDescent="0.25">
      <c r="A2007">
        <v>1805</v>
      </c>
      <c r="B2007" t="s">
        <v>2</v>
      </c>
      <c r="C2007" t="s">
        <v>906</v>
      </c>
      <c r="D2007" t="s">
        <v>16</v>
      </c>
      <c r="E2007" t="s">
        <v>86</v>
      </c>
      <c r="F2007" t="s">
        <v>152</v>
      </c>
      <c r="G2007" t="s">
        <v>628</v>
      </c>
      <c r="H2007" s="1">
        <v>0.45359237000000002</v>
      </c>
      <c r="I2007" s="8">
        <v>326.33333333333331</v>
      </c>
      <c r="J2007" s="9">
        <v>543.88888888888891</v>
      </c>
      <c r="K2007" s="9">
        <v>246.7038501277778</v>
      </c>
      <c r="L2007" s="10">
        <v>0.6</v>
      </c>
      <c r="M2007" s="11">
        <v>1.3227735731092654</v>
      </c>
      <c r="N2007" s="1" t="s">
        <v>517</v>
      </c>
    </row>
    <row r="2008" spans="1:14" x14ac:dyDescent="0.25">
      <c r="A2008">
        <v>1805</v>
      </c>
      <c r="B2008" t="s">
        <v>2</v>
      </c>
      <c r="C2008" t="s">
        <v>906</v>
      </c>
      <c r="D2008" t="s">
        <v>57</v>
      </c>
      <c r="G2008" t="s">
        <v>629</v>
      </c>
      <c r="H2008" s="1">
        <v>0</v>
      </c>
      <c r="I2008" s="8">
        <v>1.0249999999999999</v>
      </c>
      <c r="K2008" s="9" t="s">
        <v>629</v>
      </c>
      <c r="M2008" s="11" t="s">
        <v>629</v>
      </c>
      <c r="N2008" s="1" t="s">
        <v>573</v>
      </c>
    </row>
    <row r="2009" spans="1:14" x14ac:dyDescent="0.25">
      <c r="A2009">
        <v>1805</v>
      </c>
      <c r="B2009" t="s">
        <v>2</v>
      </c>
      <c r="C2009" t="s">
        <v>906</v>
      </c>
      <c r="D2009" t="s">
        <v>13</v>
      </c>
      <c r="E2009" t="s">
        <v>83</v>
      </c>
      <c r="F2009" t="s">
        <v>151</v>
      </c>
      <c r="G2009" t="s">
        <v>628</v>
      </c>
      <c r="H2009" s="1">
        <v>50.802345440000003</v>
      </c>
      <c r="I2009" s="8">
        <v>3947.2874999999999</v>
      </c>
      <c r="J2009" s="9">
        <v>1857.5470588235294</v>
      </c>
      <c r="K2009" s="9">
        <v>94367.747353408951</v>
      </c>
      <c r="L2009" s="10">
        <v>2.125</v>
      </c>
      <c r="M2009" s="11">
        <v>4.1828777423470069E-2</v>
      </c>
      <c r="N2009" s="1" t="s">
        <v>83</v>
      </c>
    </row>
    <row r="2010" spans="1:14" x14ac:dyDescent="0.25">
      <c r="A2010">
        <v>1805</v>
      </c>
      <c r="B2010" t="s">
        <v>2</v>
      </c>
      <c r="C2010" t="s">
        <v>906</v>
      </c>
      <c r="D2010" t="s">
        <v>50</v>
      </c>
      <c r="E2010" t="s">
        <v>120</v>
      </c>
      <c r="F2010" t="s">
        <v>152</v>
      </c>
      <c r="G2010" t="s">
        <v>628</v>
      </c>
      <c r="H2010" s="1">
        <v>0.45359237000000002</v>
      </c>
      <c r="I2010" s="8">
        <v>54.416666666666664</v>
      </c>
      <c r="J2010" s="9">
        <v>1306</v>
      </c>
      <c r="K2010" s="9">
        <v>592.39163522000001</v>
      </c>
      <c r="L2010" s="10">
        <v>4.1666666666666664E-2</v>
      </c>
      <c r="M2010" s="11">
        <v>9.1859275910365648E-2</v>
      </c>
      <c r="N2010" s="1" t="s">
        <v>120</v>
      </c>
    </row>
    <row r="2011" spans="1:14" x14ac:dyDescent="0.25">
      <c r="A2011">
        <v>1805</v>
      </c>
      <c r="B2011" t="s">
        <v>2</v>
      </c>
      <c r="C2011" t="s">
        <v>906</v>
      </c>
      <c r="D2011" t="s">
        <v>38</v>
      </c>
      <c r="E2011" t="s">
        <v>108</v>
      </c>
      <c r="F2011" t="s">
        <v>151</v>
      </c>
      <c r="G2011" t="s">
        <v>628</v>
      </c>
      <c r="H2011" s="1">
        <v>50.802345440000003</v>
      </c>
      <c r="I2011" s="8">
        <v>16221.875</v>
      </c>
      <c r="J2011" s="9">
        <v>7633.8235294117649</v>
      </c>
      <c r="K2011" s="9">
        <v>387816.1399691765</v>
      </c>
      <c r="L2011" s="10">
        <v>2.125</v>
      </c>
      <c r="M2011" s="11">
        <v>4.1828777423470076E-2</v>
      </c>
      <c r="N2011" s="1" t="s">
        <v>108</v>
      </c>
    </row>
    <row r="2012" spans="1:14" x14ac:dyDescent="0.25">
      <c r="A2012">
        <v>1805</v>
      </c>
      <c r="B2012" t="s">
        <v>2</v>
      </c>
      <c r="C2012" t="s">
        <v>906</v>
      </c>
      <c r="D2012" t="s">
        <v>29</v>
      </c>
      <c r="E2012" t="s">
        <v>99</v>
      </c>
      <c r="F2012" t="s">
        <v>156</v>
      </c>
      <c r="G2012" t="s">
        <v>156</v>
      </c>
      <c r="H2012" s="1">
        <v>1</v>
      </c>
      <c r="I2012" s="8">
        <v>1257.4166666666667</v>
      </c>
      <c r="J2012" s="9">
        <v>3592.6190476190482</v>
      </c>
      <c r="K2012" s="9">
        <v>3592.6190476190482</v>
      </c>
      <c r="L2012" s="10">
        <v>0.35</v>
      </c>
      <c r="M2012" s="11">
        <v>0.35</v>
      </c>
      <c r="N2012" s="1" t="s">
        <v>574</v>
      </c>
    </row>
    <row r="2013" spans="1:14" x14ac:dyDescent="0.25">
      <c r="A2013">
        <v>1805</v>
      </c>
      <c r="B2013" t="s">
        <v>2</v>
      </c>
      <c r="C2013" t="s">
        <v>906</v>
      </c>
      <c r="D2013" t="s">
        <v>57</v>
      </c>
      <c r="G2013" t="s">
        <v>629</v>
      </c>
      <c r="H2013" s="1">
        <v>0</v>
      </c>
      <c r="I2013" s="8">
        <v>30</v>
      </c>
      <c r="K2013" s="9" t="s">
        <v>629</v>
      </c>
      <c r="M2013" s="11" t="s">
        <v>629</v>
      </c>
      <c r="N2013" s="1" t="s">
        <v>251</v>
      </c>
    </row>
    <row r="2014" spans="1:14" x14ac:dyDescent="0.25">
      <c r="A2014">
        <v>1805</v>
      </c>
      <c r="B2014" t="s">
        <v>2</v>
      </c>
      <c r="C2014" t="s">
        <v>906</v>
      </c>
      <c r="D2014" t="s">
        <v>33</v>
      </c>
      <c r="E2014" t="s">
        <v>103</v>
      </c>
      <c r="F2014" t="s">
        <v>151</v>
      </c>
      <c r="G2014" t="s">
        <v>628</v>
      </c>
      <c r="H2014" s="1">
        <v>50.802345440000003</v>
      </c>
      <c r="I2014" s="8">
        <v>4326.9541666666664</v>
      </c>
      <c r="J2014" s="9">
        <v>4326.9541666666664</v>
      </c>
      <c r="K2014" s="9">
        <v>219819.42027804733</v>
      </c>
      <c r="L2014" s="10">
        <v>1</v>
      </c>
      <c r="M2014" s="11">
        <v>1.9684130552221211E-2</v>
      </c>
      <c r="N2014" s="1" t="s">
        <v>199</v>
      </c>
    </row>
    <row r="2015" spans="1:14" x14ac:dyDescent="0.25">
      <c r="A2015">
        <v>1805</v>
      </c>
      <c r="B2015" t="s">
        <v>2</v>
      </c>
      <c r="C2015" t="s">
        <v>906</v>
      </c>
      <c r="D2015" t="s">
        <v>57</v>
      </c>
      <c r="G2015" t="s">
        <v>629</v>
      </c>
      <c r="H2015" s="1">
        <v>0</v>
      </c>
      <c r="I2015" s="8">
        <v>1.4583333333333333</v>
      </c>
      <c r="K2015" s="9" t="s">
        <v>629</v>
      </c>
      <c r="M2015" s="11" t="s">
        <v>629</v>
      </c>
      <c r="N2015" s="1" t="s">
        <v>139</v>
      </c>
    </row>
    <row r="2016" spans="1:14" x14ac:dyDescent="0.25">
      <c r="A2016">
        <v>1805</v>
      </c>
      <c r="B2016" t="s">
        <v>2</v>
      </c>
      <c r="C2016" t="s">
        <v>906</v>
      </c>
      <c r="D2016" t="s">
        <v>57</v>
      </c>
      <c r="G2016" t="s">
        <v>629</v>
      </c>
      <c r="H2016" s="1">
        <v>0</v>
      </c>
      <c r="I2016" s="8">
        <v>2.0458333333333334</v>
      </c>
      <c r="K2016" s="9" t="s">
        <v>629</v>
      </c>
      <c r="M2016" s="11" t="s">
        <v>629</v>
      </c>
      <c r="N2016" s="1" t="s">
        <v>551</v>
      </c>
    </row>
    <row r="2017" spans="1:14" x14ac:dyDescent="0.25">
      <c r="A2017">
        <v>1805</v>
      </c>
      <c r="B2017" t="s">
        <v>2</v>
      </c>
      <c r="C2017" t="s">
        <v>906</v>
      </c>
      <c r="D2017" t="s">
        <v>57</v>
      </c>
      <c r="G2017" t="s">
        <v>629</v>
      </c>
      <c r="H2017" s="1">
        <v>0</v>
      </c>
      <c r="I2017" s="8">
        <v>10.516666666666667</v>
      </c>
      <c r="K2017" s="9" t="s">
        <v>629</v>
      </c>
      <c r="M2017" s="11" t="s">
        <v>629</v>
      </c>
      <c r="N2017" s="1" t="s">
        <v>570</v>
      </c>
    </row>
    <row r="2018" spans="1:14" x14ac:dyDescent="0.25">
      <c r="A2018">
        <v>1805</v>
      </c>
      <c r="B2018" t="s">
        <v>2</v>
      </c>
      <c r="C2018" t="s">
        <v>906</v>
      </c>
      <c r="D2018" t="s">
        <v>73</v>
      </c>
      <c r="E2018" t="s">
        <v>144</v>
      </c>
      <c r="F2018" t="s">
        <v>625</v>
      </c>
      <c r="G2018" t="s">
        <v>156</v>
      </c>
      <c r="H2018" s="1">
        <v>12</v>
      </c>
      <c r="I2018" s="8">
        <v>1957.2708333333333</v>
      </c>
      <c r="J2018" s="9">
        <v>1565.8166666666666</v>
      </c>
      <c r="K2018" s="9">
        <v>18789.8</v>
      </c>
      <c r="L2018" s="10">
        <v>1.25</v>
      </c>
      <c r="M2018" s="11">
        <v>0.10416666666666667</v>
      </c>
      <c r="N2018" s="1" t="s">
        <v>803</v>
      </c>
    </row>
    <row r="2019" spans="1:14" x14ac:dyDescent="0.25">
      <c r="A2019">
        <v>1805</v>
      </c>
      <c r="B2019" t="s">
        <v>2</v>
      </c>
      <c r="C2019" t="s">
        <v>906</v>
      </c>
      <c r="D2019" t="s">
        <v>71</v>
      </c>
      <c r="E2019" t="s">
        <v>142</v>
      </c>
      <c r="F2019" t="s">
        <v>625</v>
      </c>
      <c r="G2019" t="s">
        <v>156</v>
      </c>
      <c r="H2019" s="1">
        <v>12</v>
      </c>
      <c r="I2019" s="8">
        <v>8895</v>
      </c>
      <c r="J2019" s="9">
        <v>8895</v>
      </c>
      <c r="K2019" s="9">
        <v>106740</v>
      </c>
      <c r="L2019" s="10">
        <v>1</v>
      </c>
      <c r="M2019" s="11">
        <v>8.3333333333333329E-2</v>
      </c>
      <c r="N2019" s="1" t="s">
        <v>804</v>
      </c>
    </row>
    <row r="2020" spans="1:14" x14ac:dyDescent="0.25">
      <c r="A2020">
        <v>1805</v>
      </c>
      <c r="B2020" t="s">
        <v>2</v>
      </c>
      <c r="C2020" t="s">
        <v>906</v>
      </c>
      <c r="D2020" t="s">
        <v>65</v>
      </c>
      <c r="E2020" t="s">
        <v>136</v>
      </c>
      <c r="F2020" t="s">
        <v>157</v>
      </c>
      <c r="G2020" t="s">
        <v>157</v>
      </c>
      <c r="H2020" s="1">
        <v>1</v>
      </c>
      <c r="I2020" s="8">
        <v>1.8333333333333333</v>
      </c>
      <c r="K2020" s="9">
        <v>0</v>
      </c>
      <c r="N2020" s="1" t="s">
        <v>776</v>
      </c>
    </row>
    <row r="2021" spans="1:14" x14ac:dyDescent="0.25">
      <c r="A2021">
        <v>1805</v>
      </c>
      <c r="B2021" t="s">
        <v>2</v>
      </c>
      <c r="C2021" t="s">
        <v>906</v>
      </c>
      <c r="D2021" t="s">
        <v>57</v>
      </c>
      <c r="G2021" t="s">
        <v>629</v>
      </c>
      <c r="H2021" s="1">
        <v>0</v>
      </c>
      <c r="I2021" s="8">
        <v>2.2000000000000002</v>
      </c>
      <c r="K2021" s="9" t="s">
        <v>629</v>
      </c>
      <c r="M2021" s="11" t="s">
        <v>629</v>
      </c>
      <c r="N2021" s="1" t="s">
        <v>563</v>
      </c>
    </row>
    <row r="2022" spans="1:14" x14ac:dyDescent="0.25">
      <c r="A2022">
        <v>1805</v>
      </c>
      <c r="B2022" t="s">
        <v>2</v>
      </c>
      <c r="C2022" t="s">
        <v>906</v>
      </c>
      <c r="D2022" t="s">
        <v>49</v>
      </c>
      <c r="E2022" t="s">
        <v>119</v>
      </c>
      <c r="F2022" t="s">
        <v>151</v>
      </c>
      <c r="G2022" t="s">
        <v>628</v>
      </c>
      <c r="H2022" s="1">
        <v>50.802345440000003</v>
      </c>
      <c r="I2022" s="8">
        <v>0.95416666666666672</v>
      </c>
      <c r="J2022" s="9">
        <v>0.69393939393939397</v>
      </c>
      <c r="K2022" s="9">
        <v>35.253748805333338</v>
      </c>
      <c r="L2022" s="10">
        <v>1.375</v>
      </c>
      <c r="M2022" s="11">
        <v>2.7065679509304167E-2</v>
      </c>
      <c r="N2022" s="1" t="s">
        <v>494</v>
      </c>
    </row>
    <row r="2023" spans="1:14" x14ac:dyDescent="0.25">
      <c r="A2023">
        <v>1805</v>
      </c>
      <c r="B2023" t="s">
        <v>2</v>
      </c>
      <c r="C2023" t="s">
        <v>906</v>
      </c>
      <c r="D2023" t="s">
        <v>24</v>
      </c>
      <c r="E2023" t="s">
        <v>94</v>
      </c>
      <c r="F2023" t="s">
        <v>152</v>
      </c>
      <c r="G2023" t="s">
        <v>628</v>
      </c>
      <c r="H2023" s="1">
        <v>0.45359237000000002</v>
      </c>
      <c r="I2023" s="8">
        <v>1.1916666666666667</v>
      </c>
      <c r="J2023" s="9">
        <v>5.2962962962962958</v>
      </c>
      <c r="K2023" s="9">
        <v>2.4023595892592593</v>
      </c>
      <c r="L2023" s="10">
        <v>0.22500000000000001</v>
      </c>
      <c r="M2023" s="11">
        <v>0.49604008991597454</v>
      </c>
      <c r="N2023" s="1" t="s">
        <v>176</v>
      </c>
    </row>
    <row r="2024" spans="1:14" x14ac:dyDescent="0.25">
      <c r="A2024">
        <v>1805</v>
      </c>
      <c r="B2024" t="s">
        <v>2</v>
      </c>
      <c r="C2024" t="s">
        <v>906</v>
      </c>
      <c r="D2024" t="s">
        <v>57</v>
      </c>
      <c r="G2024" t="s">
        <v>629</v>
      </c>
      <c r="H2024" s="1">
        <v>0</v>
      </c>
      <c r="I2024" s="8">
        <v>0.25</v>
      </c>
      <c r="K2024" s="9" t="s">
        <v>629</v>
      </c>
      <c r="M2024" s="11" t="s">
        <v>629</v>
      </c>
      <c r="N2024" s="1" t="s">
        <v>575</v>
      </c>
    </row>
    <row r="2025" spans="1:14" x14ac:dyDescent="0.25">
      <c r="A2025">
        <v>1805</v>
      </c>
      <c r="B2025" t="s">
        <v>2</v>
      </c>
      <c r="C2025" t="s">
        <v>906</v>
      </c>
      <c r="D2025" t="s">
        <v>25</v>
      </c>
      <c r="E2025" t="s">
        <v>95</v>
      </c>
      <c r="F2025" t="s">
        <v>151</v>
      </c>
      <c r="G2025" t="s">
        <v>628</v>
      </c>
      <c r="H2025" s="1">
        <v>50.802345440000003</v>
      </c>
      <c r="I2025" s="8">
        <v>2009.3583333333333</v>
      </c>
      <c r="J2025" s="9">
        <v>423.02280701754387</v>
      </c>
      <c r="K2025" s="9">
        <v>21490.550771103721</v>
      </c>
      <c r="L2025" s="10">
        <v>4.75</v>
      </c>
      <c r="M2025" s="11">
        <v>9.3499620123050756E-2</v>
      </c>
      <c r="N2025" s="1" t="s">
        <v>177</v>
      </c>
    </row>
    <row r="2026" spans="1:14" x14ac:dyDescent="0.25">
      <c r="A2026">
        <v>1805</v>
      </c>
      <c r="B2026" t="s">
        <v>2</v>
      </c>
      <c r="C2026" t="s">
        <v>906</v>
      </c>
      <c r="D2026" t="s">
        <v>26</v>
      </c>
      <c r="E2026" t="s">
        <v>96</v>
      </c>
      <c r="F2026" t="s">
        <v>155</v>
      </c>
      <c r="G2026" t="s">
        <v>630</v>
      </c>
      <c r="H2026" s="1">
        <v>1047.2287696757962</v>
      </c>
      <c r="I2026" s="8">
        <v>52.266666666666666</v>
      </c>
      <c r="J2026" s="9">
        <v>2.4888888888888889</v>
      </c>
      <c r="K2026" s="9">
        <v>2606.4360489708706</v>
      </c>
      <c r="L2026" s="10">
        <v>21</v>
      </c>
      <c r="M2026" s="11">
        <v>2.0052925022773421E-2</v>
      </c>
      <c r="N2026" s="1" t="s">
        <v>96</v>
      </c>
    </row>
    <row r="2027" spans="1:14" x14ac:dyDescent="0.25">
      <c r="A2027">
        <v>1805</v>
      </c>
      <c r="B2027" t="s">
        <v>2</v>
      </c>
      <c r="C2027" t="s">
        <v>906</v>
      </c>
      <c r="D2027" t="s">
        <v>37</v>
      </c>
      <c r="E2027" t="s">
        <v>107</v>
      </c>
      <c r="F2027" t="s">
        <v>153</v>
      </c>
      <c r="G2027" t="s">
        <v>628</v>
      </c>
      <c r="H2027" s="1">
        <v>1016.0469088</v>
      </c>
      <c r="I2027" s="8">
        <v>530.51666666666665</v>
      </c>
      <c r="J2027" s="9">
        <v>66.314583333333331</v>
      </c>
      <c r="K2027" s="9">
        <v>67378.727404193327</v>
      </c>
      <c r="L2027" s="10">
        <v>8</v>
      </c>
      <c r="M2027" s="11">
        <v>7.8736522208884864E-3</v>
      </c>
      <c r="N2027" s="1" t="s">
        <v>703</v>
      </c>
    </row>
    <row r="2028" spans="1:14" x14ac:dyDescent="0.25">
      <c r="A2028">
        <v>1805</v>
      </c>
      <c r="B2028" t="s">
        <v>2</v>
      </c>
      <c r="C2028" t="s">
        <v>906</v>
      </c>
      <c r="D2028" t="s">
        <v>47</v>
      </c>
      <c r="E2028" t="s">
        <v>117</v>
      </c>
      <c r="F2028" t="s">
        <v>153</v>
      </c>
      <c r="G2028" t="s">
        <v>628</v>
      </c>
      <c r="H2028" s="1">
        <v>1016.0469088</v>
      </c>
      <c r="I2028" s="8">
        <v>433.50833333333333</v>
      </c>
      <c r="J2028" s="9">
        <v>26.273232323232321</v>
      </c>
      <c r="K2028" s="9">
        <v>26694.83648620444</v>
      </c>
      <c r="L2028" s="10">
        <v>16.5</v>
      </c>
      <c r="M2028" s="11">
        <v>1.6239407705582503E-2</v>
      </c>
      <c r="N2028" s="1" t="s">
        <v>702</v>
      </c>
    </row>
    <row r="2029" spans="1:14" x14ac:dyDescent="0.25">
      <c r="A2029">
        <v>1805</v>
      </c>
      <c r="B2029" t="s">
        <v>2</v>
      </c>
      <c r="C2029" t="s">
        <v>906</v>
      </c>
      <c r="D2029" t="s">
        <v>28</v>
      </c>
      <c r="E2029" t="s">
        <v>98</v>
      </c>
      <c r="F2029" t="s">
        <v>153</v>
      </c>
      <c r="G2029" t="s">
        <v>628</v>
      </c>
      <c r="H2029" s="1">
        <v>1016.0469088</v>
      </c>
      <c r="I2029" s="8">
        <v>51311.60833333333</v>
      </c>
      <c r="J2029" s="9">
        <v>1282.7902083333333</v>
      </c>
      <c r="K2029" s="9">
        <v>1303375.0258159912</v>
      </c>
      <c r="L2029" s="10">
        <v>40</v>
      </c>
      <c r="M2029" s="11">
        <v>3.9368261104442429E-2</v>
      </c>
      <c r="N2029" s="1" t="s">
        <v>640</v>
      </c>
    </row>
    <row r="2030" spans="1:14" x14ac:dyDescent="0.25">
      <c r="A2030">
        <v>1805</v>
      </c>
      <c r="B2030" t="s">
        <v>2</v>
      </c>
      <c r="C2030" t="s">
        <v>906</v>
      </c>
      <c r="D2030" t="s">
        <v>57</v>
      </c>
      <c r="E2030" t="s">
        <v>127</v>
      </c>
      <c r="F2030" t="s">
        <v>157</v>
      </c>
      <c r="G2030" t="s">
        <v>157</v>
      </c>
      <c r="H2030" s="1">
        <v>1</v>
      </c>
      <c r="I2030" s="8">
        <v>716.44583333333333</v>
      </c>
      <c r="K2030" s="9">
        <v>0</v>
      </c>
      <c r="N2030" s="1" t="s">
        <v>447</v>
      </c>
    </row>
    <row r="2031" spans="1:14" x14ac:dyDescent="0.25">
      <c r="A2031">
        <v>1805</v>
      </c>
      <c r="B2031" t="s">
        <v>4</v>
      </c>
      <c r="C2031" t="s">
        <v>901</v>
      </c>
      <c r="D2031" t="s">
        <v>63</v>
      </c>
      <c r="E2031" t="s">
        <v>134</v>
      </c>
      <c r="F2031" t="s">
        <v>152</v>
      </c>
      <c r="G2031" t="s">
        <v>628</v>
      </c>
      <c r="H2031" s="1">
        <v>0.45359237000000002</v>
      </c>
      <c r="I2031" s="8">
        <v>9.5124999999999993</v>
      </c>
      <c r="J2031" s="9">
        <v>152.19999999999999</v>
      </c>
      <c r="K2031" s="9">
        <v>69.036758714000001</v>
      </c>
      <c r="L2031" s="10">
        <v>6.25E-2</v>
      </c>
      <c r="M2031" s="11">
        <v>0.13778891386554848</v>
      </c>
      <c r="N2031" s="1" t="s">
        <v>134</v>
      </c>
    </row>
    <row r="2032" spans="1:14" x14ac:dyDescent="0.25">
      <c r="A2032">
        <v>1805</v>
      </c>
      <c r="B2032" t="s">
        <v>4</v>
      </c>
      <c r="C2032" t="s">
        <v>901</v>
      </c>
      <c r="D2032" t="s">
        <v>15</v>
      </c>
      <c r="E2032" t="s">
        <v>85</v>
      </c>
      <c r="F2032" t="s">
        <v>151</v>
      </c>
      <c r="G2032" t="s">
        <v>628</v>
      </c>
      <c r="H2032" s="1">
        <v>50.802345440000003</v>
      </c>
      <c r="I2032" s="8">
        <v>4.0166666666666666</v>
      </c>
      <c r="J2032" s="9">
        <v>0.6694444444444444</v>
      </c>
      <c r="K2032" s="9">
        <v>34.009347919555559</v>
      </c>
      <c r="L2032" s="10">
        <v>6</v>
      </c>
      <c r="M2032" s="11">
        <v>0.11810478331332726</v>
      </c>
      <c r="N2032" s="1" t="s">
        <v>572</v>
      </c>
    </row>
    <row r="2033" spans="1:14" x14ac:dyDescent="0.25">
      <c r="A2033">
        <v>1805</v>
      </c>
      <c r="B2033" t="s">
        <v>4</v>
      </c>
      <c r="C2033" t="s">
        <v>901</v>
      </c>
      <c r="D2033" t="s">
        <v>50</v>
      </c>
      <c r="E2033" t="s">
        <v>120</v>
      </c>
      <c r="F2033" t="s">
        <v>152</v>
      </c>
      <c r="G2033" t="s">
        <v>628</v>
      </c>
      <c r="H2033" s="1">
        <v>0.45359237000000002</v>
      </c>
      <c r="I2033" s="8">
        <v>45.416666666666664</v>
      </c>
      <c r="J2033" s="9">
        <v>1090</v>
      </c>
      <c r="K2033" s="9">
        <v>494.41568330000001</v>
      </c>
      <c r="L2033" s="10">
        <v>4.1666666666666664E-2</v>
      </c>
      <c r="M2033" s="11">
        <v>9.1859275910365648E-2</v>
      </c>
      <c r="N2033" s="1" t="s">
        <v>120</v>
      </c>
    </row>
    <row r="2034" spans="1:14" x14ac:dyDescent="0.25">
      <c r="A2034">
        <v>1805</v>
      </c>
      <c r="B2034" t="s">
        <v>4</v>
      </c>
      <c r="C2034" t="s">
        <v>901</v>
      </c>
      <c r="D2034" t="s">
        <v>38</v>
      </c>
      <c r="E2034" t="s">
        <v>108</v>
      </c>
      <c r="F2034" t="s">
        <v>151</v>
      </c>
      <c r="G2034" t="s">
        <v>628</v>
      </c>
      <c r="H2034" s="1">
        <v>50.802345440000003</v>
      </c>
      <c r="I2034" s="8">
        <v>2.1208333333333331</v>
      </c>
      <c r="J2034" s="9">
        <v>0.99803921568627441</v>
      </c>
      <c r="K2034" s="9">
        <v>50.70273299796078</v>
      </c>
      <c r="L2034" s="10">
        <v>2.125</v>
      </c>
      <c r="M2034" s="11">
        <v>4.1828777423470076E-2</v>
      </c>
      <c r="N2034" s="1" t="s">
        <v>108</v>
      </c>
    </row>
    <row r="2035" spans="1:14" x14ac:dyDescent="0.25">
      <c r="A2035">
        <v>1805</v>
      </c>
      <c r="B2035" t="s">
        <v>4</v>
      </c>
      <c r="C2035" t="s">
        <v>901</v>
      </c>
      <c r="D2035" t="s">
        <v>57</v>
      </c>
      <c r="G2035" t="s">
        <v>629</v>
      </c>
      <c r="H2035" s="1">
        <v>0</v>
      </c>
      <c r="I2035" s="8">
        <v>1.5333333333333334</v>
      </c>
      <c r="K2035" s="9" t="s">
        <v>629</v>
      </c>
      <c r="M2035" s="11" t="s">
        <v>629</v>
      </c>
      <c r="N2035" s="1" t="s">
        <v>563</v>
      </c>
    </row>
    <row r="2036" spans="1:14" x14ac:dyDescent="0.25">
      <c r="A2036">
        <v>1805</v>
      </c>
      <c r="B2036" t="s">
        <v>4</v>
      </c>
      <c r="C2036" t="s">
        <v>901</v>
      </c>
      <c r="D2036" t="s">
        <v>24</v>
      </c>
      <c r="E2036" t="s">
        <v>94</v>
      </c>
      <c r="F2036" t="s">
        <v>152</v>
      </c>
      <c r="G2036" t="s">
        <v>628</v>
      </c>
      <c r="H2036" s="1">
        <v>0.45359237000000002</v>
      </c>
      <c r="I2036" s="8">
        <v>21.166666666666668</v>
      </c>
      <c r="J2036" s="9">
        <v>94.074074074074076</v>
      </c>
      <c r="K2036" s="9">
        <v>42.671282214814816</v>
      </c>
      <c r="L2036" s="10">
        <v>0.22500000000000001</v>
      </c>
      <c r="M2036" s="11">
        <v>0.49604008991597459</v>
      </c>
      <c r="N2036" s="1" t="s">
        <v>176</v>
      </c>
    </row>
    <row r="2037" spans="1:14" x14ac:dyDescent="0.25">
      <c r="A2037">
        <v>1805</v>
      </c>
      <c r="B2037" t="s">
        <v>4</v>
      </c>
      <c r="C2037" t="s">
        <v>901</v>
      </c>
      <c r="D2037" t="s">
        <v>26</v>
      </c>
      <c r="E2037" t="s">
        <v>96</v>
      </c>
      <c r="F2037" t="s">
        <v>155</v>
      </c>
      <c r="G2037" t="s">
        <v>630</v>
      </c>
      <c r="H2037" s="1">
        <v>1047.2287696757962</v>
      </c>
      <c r="I2037" s="8">
        <v>13</v>
      </c>
      <c r="J2037" s="9">
        <v>0.61904761904761907</v>
      </c>
      <c r="K2037" s="9">
        <v>648.28447646596908</v>
      </c>
      <c r="L2037" s="10">
        <v>21</v>
      </c>
      <c r="M2037" s="11">
        <v>2.0052925022773425E-2</v>
      </c>
      <c r="N2037" s="1" t="s">
        <v>96</v>
      </c>
    </row>
    <row r="2038" spans="1:14" x14ac:dyDescent="0.25">
      <c r="A2038">
        <v>1805</v>
      </c>
      <c r="B2038" t="s">
        <v>4</v>
      </c>
      <c r="C2038" t="s">
        <v>901</v>
      </c>
      <c r="D2038" t="s">
        <v>37</v>
      </c>
      <c r="E2038" t="s">
        <v>107</v>
      </c>
      <c r="F2038" t="s">
        <v>153</v>
      </c>
      <c r="G2038" t="s">
        <v>628</v>
      </c>
      <c r="H2038" s="1">
        <v>1016.0469088</v>
      </c>
      <c r="I2038" s="8">
        <v>771.83333333333337</v>
      </c>
      <c r="J2038" s="9">
        <v>96.479166666666671</v>
      </c>
      <c r="K2038" s="9">
        <v>98027.359055266672</v>
      </c>
      <c r="L2038" s="10">
        <v>8</v>
      </c>
      <c r="M2038" s="11">
        <v>7.8736522208884847E-3</v>
      </c>
      <c r="N2038" s="1" t="s">
        <v>703</v>
      </c>
    </row>
    <row r="2039" spans="1:14" x14ac:dyDescent="0.25">
      <c r="A2039">
        <v>1805</v>
      </c>
      <c r="B2039" t="s">
        <v>4</v>
      </c>
      <c r="C2039" t="s">
        <v>901</v>
      </c>
      <c r="D2039" t="s">
        <v>57</v>
      </c>
      <c r="E2039" t="s">
        <v>127</v>
      </c>
      <c r="F2039" t="s">
        <v>157</v>
      </c>
      <c r="G2039" t="s">
        <v>157</v>
      </c>
      <c r="H2039" s="1">
        <v>1</v>
      </c>
      <c r="I2039" s="8">
        <v>1.2083333333333333</v>
      </c>
      <c r="K2039" s="9">
        <v>0</v>
      </c>
      <c r="N2039" s="1" t="s">
        <v>447</v>
      </c>
    </row>
    <row r="2040" spans="1:14" x14ac:dyDescent="0.25">
      <c r="A2040">
        <v>1805</v>
      </c>
      <c r="B2040" t="s">
        <v>3</v>
      </c>
      <c r="C2040" t="s">
        <v>900</v>
      </c>
      <c r="D2040" t="s">
        <v>76</v>
      </c>
      <c r="E2040" t="s">
        <v>147</v>
      </c>
      <c r="F2040" t="s">
        <v>155</v>
      </c>
      <c r="G2040" t="s">
        <v>630</v>
      </c>
      <c r="H2040" s="1">
        <v>1047.2287696757962</v>
      </c>
      <c r="I2040" s="8">
        <v>6.0250000000000004</v>
      </c>
      <c r="J2040" s="9">
        <v>0.19126984126984128</v>
      </c>
      <c r="K2040" s="9">
        <v>200.30328054910072</v>
      </c>
      <c r="L2040" s="10">
        <v>31.5</v>
      </c>
      <c r="M2040" s="11">
        <v>3.0079387534160135E-2</v>
      </c>
      <c r="N2040" s="1" t="s">
        <v>147</v>
      </c>
    </row>
    <row r="2041" spans="1:14" x14ac:dyDescent="0.25">
      <c r="A2041">
        <v>1806</v>
      </c>
      <c r="B2041" t="s">
        <v>2</v>
      </c>
      <c r="C2041" t="s">
        <v>906</v>
      </c>
      <c r="D2041" t="s">
        <v>11</v>
      </c>
      <c r="E2041" t="s">
        <v>81</v>
      </c>
      <c r="F2041" t="s">
        <v>151</v>
      </c>
      <c r="G2041" t="s">
        <v>628</v>
      </c>
      <c r="H2041" s="1">
        <v>50.802345440000003</v>
      </c>
      <c r="I2041" s="8">
        <v>3920.3791666666666</v>
      </c>
      <c r="J2041" s="9">
        <v>1493.4777777777776</v>
      </c>
      <c r="K2041" s="9">
        <v>75872.173973630226</v>
      </c>
      <c r="L2041" s="10">
        <v>2.625</v>
      </c>
      <c r="M2041" s="11">
        <v>5.167084269958068E-2</v>
      </c>
      <c r="N2041" s="1" t="s">
        <v>164</v>
      </c>
    </row>
    <row r="2042" spans="1:14" x14ac:dyDescent="0.25">
      <c r="A2042">
        <v>1806</v>
      </c>
      <c r="B2042" t="s">
        <v>2</v>
      </c>
      <c r="C2042" t="s">
        <v>906</v>
      </c>
      <c r="D2042" t="s">
        <v>17</v>
      </c>
      <c r="E2042" t="s">
        <v>87</v>
      </c>
      <c r="F2042" t="s">
        <v>151</v>
      </c>
      <c r="G2042" t="s">
        <v>628</v>
      </c>
      <c r="H2042" s="1">
        <v>50.802345440000003</v>
      </c>
      <c r="I2042" s="8">
        <v>2453.2083333333335</v>
      </c>
      <c r="J2042" s="9">
        <v>1090.3148148148148</v>
      </c>
      <c r="K2042" s="9">
        <v>55390.549860571853</v>
      </c>
      <c r="L2042" s="10">
        <v>2.25</v>
      </c>
      <c r="M2042" s="11">
        <v>4.428929374249773E-2</v>
      </c>
      <c r="N2042" s="1" t="s">
        <v>519</v>
      </c>
    </row>
    <row r="2043" spans="1:14" x14ac:dyDescent="0.25">
      <c r="A2043">
        <v>1806</v>
      </c>
      <c r="B2043" t="s">
        <v>2</v>
      </c>
      <c r="C2043" t="s">
        <v>906</v>
      </c>
      <c r="D2043" t="s">
        <v>57</v>
      </c>
      <c r="G2043" t="s">
        <v>629</v>
      </c>
      <c r="H2043" s="1">
        <v>0</v>
      </c>
      <c r="I2043" s="8">
        <v>12</v>
      </c>
      <c r="K2043" s="9" t="s">
        <v>629</v>
      </c>
      <c r="M2043" s="11" t="s">
        <v>629</v>
      </c>
      <c r="N2043" s="1" t="s">
        <v>491</v>
      </c>
    </row>
    <row r="2044" spans="1:14" x14ac:dyDescent="0.25">
      <c r="A2044">
        <v>1806</v>
      </c>
      <c r="B2044" t="s">
        <v>2</v>
      </c>
      <c r="C2044" t="s">
        <v>906</v>
      </c>
      <c r="D2044" t="s">
        <v>66</v>
      </c>
      <c r="E2044" t="s">
        <v>137</v>
      </c>
      <c r="F2044" t="s">
        <v>151</v>
      </c>
      <c r="G2044" t="s">
        <v>628</v>
      </c>
      <c r="H2044" s="1">
        <v>50.802345440000003</v>
      </c>
      <c r="I2044" s="8">
        <v>3.1791666666666667</v>
      </c>
      <c r="J2044" s="9">
        <v>0.39739583333333334</v>
      </c>
      <c r="K2044" s="9">
        <v>20.188640401416666</v>
      </c>
      <c r="L2044" s="10">
        <v>8</v>
      </c>
      <c r="M2044" s="11">
        <v>0.15747304441776971</v>
      </c>
      <c r="N2044" s="1" t="s">
        <v>529</v>
      </c>
    </row>
    <row r="2045" spans="1:14" x14ac:dyDescent="0.25">
      <c r="A2045">
        <v>1806</v>
      </c>
      <c r="B2045" t="s">
        <v>2</v>
      </c>
      <c r="C2045" t="s">
        <v>906</v>
      </c>
      <c r="D2045" t="s">
        <v>57</v>
      </c>
      <c r="G2045" t="s">
        <v>629</v>
      </c>
      <c r="H2045" s="1">
        <v>0</v>
      </c>
      <c r="I2045" s="8">
        <v>1.3333333333333333</v>
      </c>
      <c r="K2045" s="9" t="s">
        <v>629</v>
      </c>
      <c r="M2045" s="11" t="s">
        <v>629</v>
      </c>
      <c r="N2045" s="1" t="s">
        <v>576</v>
      </c>
    </row>
    <row r="2046" spans="1:14" x14ac:dyDescent="0.25">
      <c r="A2046">
        <v>1806</v>
      </c>
      <c r="B2046" t="s">
        <v>2</v>
      </c>
      <c r="C2046" t="s">
        <v>906</v>
      </c>
      <c r="D2046" t="s">
        <v>57</v>
      </c>
      <c r="G2046" t="s">
        <v>629</v>
      </c>
      <c r="H2046" s="1">
        <v>0</v>
      </c>
      <c r="I2046" s="8">
        <v>1.0375000000000001</v>
      </c>
      <c r="K2046" s="9" t="s">
        <v>629</v>
      </c>
      <c r="M2046" s="11" t="s">
        <v>629</v>
      </c>
      <c r="N2046" s="1" t="s">
        <v>577</v>
      </c>
    </row>
    <row r="2047" spans="1:14" x14ac:dyDescent="0.25">
      <c r="A2047">
        <v>1806</v>
      </c>
      <c r="B2047" t="s">
        <v>2</v>
      </c>
      <c r="C2047" t="s">
        <v>906</v>
      </c>
      <c r="D2047" t="s">
        <v>10</v>
      </c>
      <c r="E2047" t="s">
        <v>80</v>
      </c>
      <c r="F2047" t="s">
        <v>151</v>
      </c>
      <c r="G2047" t="s">
        <v>628</v>
      </c>
      <c r="H2047" s="1">
        <v>50.802345440000003</v>
      </c>
      <c r="I2047" s="8">
        <v>1.425</v>
      </c>
      <c r="J2047" s="9">
        <v>0.36774193548387096</v>
      </c>
      <c r="K2047" s="9">
        <v>18.682152839225807</v>
      </c>
      <c r="L2047" s="10">
        <v>3.875</v>
      </c>
      <c r="M2047" s="11">
        <v>7.6276005889857196E-2</v>
      </c>
      <c r="N2047" s="1" t="s">
        <v>161</v>
      </c>
    </row>
    <row r="2048" spans="1:14" x14ac:dyDescent="0.25">
      <c r="A2048">
        <v>1806</v>
      </c>
      <c r="B2048" t="s">
        <v>2</v>
      </c>
      <c r="C2048" t="s">
        <v>906</v>
      </c>
      <c r="D2048" t="s">
        <v>55</v>
      </c>
      <c r="E2048" t="s">
        <v>125</v>
      </c>
      <c r="F2048" t="s">
        <v>151</v>
      </c>
      <c r="G2048" t="s">
        <v>628</v>
      </c>
      <c r="H2048" s="1">
        <v>50.802345440000003</v>
      </c>
      <c r="I2048" s="8">
        <v>4.104166666666667</v>
      </c>
      <c r="K2048" s="9">
        <v>0</v>
      </c>
      <c r="N2048" s="1" t="s">
        <v>505</v>
      </c>
    </row>
    <row r="2049" spans="1:14" x14ac:dyDescent="0.25">
      <c r="A2049">
        <v>1806</v>
      </c>
      <c r="B2049" t="s">
        <v>2</v>
      </c>
      <c r="C2049" t="s">
        <v>906</v>
      </c>
      <c r="D2049" t="s">
        <v>15</v>
      </c>
      <c r="E2049" t="s">
        <v>85</v>
      </c>
      <c r="F2049" t="s">
        <v>151</v>
      </c>
      <c r="G2049" t="s">
        <v>628</v>
      </c>
      <c r="H2049" s="1">
        <v>50.802345440000003</v>
      </c>
      <c r="I2049" s="8">
        <v>11041.7125</v>
      </c>
      <c r="J2049" s="9">
        <v>1840.2854166666666</v>
      </c>
      <c r="K2049" s="9">
        <v>93490.81544569433</v>
      </c>
      <c r="L2049" s="10">
        <v>6</v>
      </c>
      <c r="M2049" s="11">
        <v>0.11810478331332727</v>
      </c>
      <c r="N2049" s="1" t="s">
        <v>165</v>
      </c>
    </row>
    <row r="2050" spans="1:14" x14ac:dyDescent="0.25">
      <c r="A2050">
        <v>1806</v>
      </c>
      <c r="B2050" t="s">
        <v>2</v>
      </c>
      <c r="C2050" t="s">
        <v>906</v>
      </c>
      <c r="D2050" t="s">
        <v>16</v>
      </c>
      <c r="E2050" t="s">
        <v>86</v>
      </c>
      <c r="F2050" t="s">
        <v>152</v>
      </c>
      <c r="G2050" t="s">
        <v>628</v>
      </c>
      <c r="H2050" s="1">
        <v>0.45359237000000002</v>
      </c>
      <c r="I2050" s="8">
        <v>364.33333333333331</v>
      </c>
      <c r="J2050" s="9">
        <v>607.22222222222217</v>
      </c>
      <c r="K2050" s="9">
        <v>275.43136689444441</v>
      </c>
      <c r="L2050" s="10">
        <v>0.6</v>
      </c>
      <c r="M2050" s="11">
        <v>1.3227735731092656</v>
      </c>
      <c r="N2050" s="1" t="s">
        <v>481</v>
      </c>
    </row>
    <row r="2051" spans="1:14" x14ac:dyDescent="0.25">
      <c r="A2051">
        <v>1806</v>
      </c>
      <c r="B2051" t="s">
        <v>2</v>
      </c>
      <c r="C2051" t="s">
        <v>906</v>
      </c>
      <c r="D2051" t="s">
        <v>57</v>
      </c>
      <c r="G2051" t="s">
        <v>629</v>
      </c>
      <c r="H2051" s="1">
        <v>0</v>
      </c>
      <c r="I2051" s="8">
        <v>0.25</v>
      </c>
      <c r="K2051" s="9" t="s">
        <v>629</v>
      </c>
      <c r="M2051" s="11" t="s">
        <v>629</v>
      </c>
      <c r="N2051" s="1" t="s">
        <v>573</v>
      </c>
    </row>
    <row r="2052" spans="1:14" x14ac:dyDescent="0.25">
      <c r="A2052">
        <v>1806</v>
      </c>
      <c r="B2052" t="s">
        <v>2</v>
      </c>
      <c r="C2052" t="s">
        <v>906</v>
      </c>
      <c r="D2052" t="s">
        <v>13</v>
      </c>
      <c r="E2052" t="s">
        <v>83</v>
      </c>
      <c r="F2052" t="s">
        <v>151</v>
      </c>
      <c r="G2052" t="s">
        <v>628</v>
      </c>
      <c r="H2052" s="1">
        <v>50.802345440000003</v>
      </c>
      <c r="I2052" s="8">
        <v>4190.0958333333338</v>
      </c>
      <c r="J2052" s="9">
        <v>1971.8098039215688</v>
      </c>
      <c r="K2052" s="9">
        <v>100172.56280080222</v>
      </c>
      <c r="L2052" s="10">
        <v>2.125</v>
      </c>
      <c r="M2052" s="11">
        <v>4.1828777423470069E-2</v>
      </c>
      <c r="N2052" s="1" t="s">
        <v>83</v>
      </c>
    </row>
    <row r="2053" spans="1:14" x14ac:dyDescent="0.25">
      <c r="A2053">
        <v>1806</v>
      </c>
      <c r="B2053" t="s">
        <v>2</v>
      </c>
      <c r="C2053" t="s">
        <v>906</v>
      </c>
      <c r="D2053" t="s">
        <v>50</v>
      </c>
      <c r="E2053" t="s">
        <v>120</v>
      </c>
      <c r="F2053" t="s">
        <v>152</v>
      </c>
      <c r="G2053" t="s">
        <v>628</v>
      </c>
      <c r="H2053" s="1">
        <v>0.45359237000000002</v>
      </c>
      <c r="I2053" s="8">
        <v>70.36666666666666</v>
      </c>
      <c r="J2053" s="9">
        <v>1688.8</v>
      </c>
      <c r="K2053" s="9">
        <v>766.02679445600006</v>
      </c>
      <c r="L2053" s="10">
        <v>4.1666666666666664E-2</v>
      </c>
      <c r="M2053" s="11">
        <v>9.1859275910365648E-2</v>
      </c>
      <c r="N2053" s="1" t="s">
        <v>120</v>
      </c>
    </row>
    <row r="2054" spans="1:14" x14ac:dyDescent="0.25">
      <c r="A2054">
        <v>1806</v>
      </c>
      <c r="B2054" t="s">
        <v>2</v>
      </c>
      <c r="C2054" t="s">
        <v>906</v>
      </c>
      <c r="D2054" t="s">
        <v>38</v>
      </c>
      <c r="E2054" t="s">
        <v>108</v>
      </c>
      <c r="F2054" t="s">
        <v>151</v>
      </c>
      <c r="G2054" t="s">
        <v>628</v>
      </c>
      <c r="H2054" s="1">
        <v>50.802345440000003</v>
      </c>
      <c r="I2054" s="8">
        <v>17797.204166666666</v>
      </c>
      <c r="J2054" s="9">
        <v>8375.1549019607846</v>
      </c>
      <c r="K2054" s="9">
        <v>425477.51244292111</v>
      </c>
      <c r="L2054" s="10">
        <v>2.125</v>
      </c>
      <c r="M2054" s="11">
        <v>4.1828777423470076E-2</v>
      </c>
      <c r="N2054" s="1" t="s">
        <v>108</v>
      </c>
    </row>
    <row r="2055" spans="1:14" x14ac:dyDescent="0.25">
      <c r="A2055">
        <v>1806</v>
      </c>
      <c r="B2055" t="s">
        <v>2</v>
      </c>
      <c r="C2055" t="s">
        <v>906</v>
      </c>
      <c r="D2055" t="s">
        <v>29</v>
      </c>
      <c r="E2055" t="s">
        <v>99</v>
      </c>
      <c r="F2055" t="s">
        <v>156</v>
      </c>
      <c r="G2055" t="s">
        <v>156</v>
      </c>
      <c r="H2055" s="1">
        <v>1</v>
      </c>
      <c r="I2055" s="8">
        <v>990.25</v>
      </c>
      <c r="J2055" s="9">
        <v>2829.2857142857147</v>
      </c>
      <c r="K2055" s="9">
        <v>2829.2857142857147</v>
      </c>
      <c r="L2055" s="10">
        <v>0.35</v>
      </c>
      <c r="M2055" s="11">
        <v>0.35</v>
      </c>
      <c r="N2055" s="1" t="s">
        <v>574</v>
      </c>
    </row>
    <row r="2056" spans="1:14" x14ac:dyDescent="0.25">
      <c r="A2056">
        <v>1806</v>
      </c>
      <c r="B2056" t="s">
        <v>2</v>
      </c>
      <c r="C2056" t="s">
        <v>906</v>
      </c>
      <c r="D2056" t="s">
        <v>57</v>
      </c>
      <c r="G2056" t="s">
        <v>629</v>
      </c>
      <c r="H2056" s="1">
        <v>0</v>
      </c>
      <c r="I2056" s="8">
        <v>0.19583333333333333</v>
      </c>
      <c r="K2056" s="9" t="s">
        <v>629</v>
      </c>
      <c r="M2056" s="11" t="s">
        <v>629</v>
      </c>
      <c r="N2056" s="1" t="s">
        <v>168</v>
      </c>
    </row>
    <row r="2057" spans="1:14" x14ac:dyDescent="0.25">
      <c r="A2057">
        <v>1806</v>
      </c>
      <c r="B2057" t="s">
        <v>2</v>
      </c>
      <c r="C2057" t="s">
        <v>906</v>
      </c>
      <c r="D2057" t="s">
        <v>57</v>
      </c>
      <c r="G2057" t="s">
        <v>629</v>
      </c>
      <c r="H2057" s="1">
        <v>0</v>
      </c>
      <c r="I2057" s="8">
        <v>0.85833333333333328</v>
      </c>
      <c r="K2057" s="9" t="s">
        <v>629</v>
      </c>
      <c r="M2057" s="11" t="s">
        <v>629</v>
      </c>
      <c r="N2057" s="1" t="s">
        <v>560</v>
      </c>
    </row>
    <row r="2058" spans="1:14" x14ac:dyDescent="0.25">
      <c r="A2058">
        <v>1806</v>
      </c>
      <c r="B2058" t="s">
        <v>2</v>
      </c>
      <c r="C2058" t="s">
        <v>906</v>
      </c>
      <c r="D2058" t="s">
        <v>33</v>
      </c>
      <c r="E2058" t="s">
        <v>103</v>
      </c>
      <c r="F2058" t="s">
        <v>151</v>
      </c>
      <c r="G2058" t="s">
        <v>628</v>
      </c>
      <c r="H2058" s="1">
        <v>50.802345440000003</v>
      </c>
      <c r="I2058" s="8">
        <v>7215.416666666667</v>
      </c>
      <c r="J2058" s="9">
        <v>7215.416666666667</v>
      </c>
      <c r="K2058" s="9">
        <v>366560.08999353339</v>
      </c>
      <c r="L2058" s="10">
        <v>1</v>
      </c>
      <c r="M2058" s="11">
        <v>1.9684130552221211E-2</v>
      </c>
      <c r="N2058" s="1" t="s">
        <v>199</v>
      </c>
    </row>
    <row r="2059" spans="1:14" x14ac:dyDescent="0.25">
      <c r="A2059">
        <v>1806</v>
      </c>
      <c r="B2059" t="s">
        <v>2</v>
      </c>
      <c r="C2059" t="s">
        <v>906</v>
      </c>
      <c r="D2059" t="s">
        <v>57</v>
      </c>
      <c r="G2059" t="s">
        <v>629</v>
      </c>
      <c r="H2059" s="1">
        <v>0</v>
      </c>
      <c r="I2059" s="8">
        <v>1.3583333333333334</v>
      </c>
      <c r="K2059" s="9" t="s">
        <v>629</v>
      </c>
      <c r="M2059" s="11" t="s">
        <v>629</v>
      </c>
      <c r="N2059" s="1" t="s">
        <v>139</v>
      </c>
    </row>
    <row r="2060" spans="1:14" x14ac:dyDescent="0.25">
      <c r="A2060">
        <v>1806</v>
      </c>
      <c r="B2060" t="s">
        <v>2</v>
      </c>
      <c r="C2060" t="s">
        <v>906</v>
      </c>
      <c r="D2060" t="s">
        <v>57</v>
      </c>
      <c r="G2060" t="s">
        <v>629</v>
      </c>
      <c r="H2060" s="1">
        <v>0</v>
      </c>
      <c r="I2060" s="8">
        <v>18</v>
      </c>
      <c r="K2060" s="9" t="s">
        <v>629</v>
      </c>
      <c r="M2060" s="11" t="s">
        <v>629</v>
      </c>
      <c r="N2060" s="1" t="s">
        <v>847</v>
      </c>
    </row>
    <row r="2061" spans="1:14" x14ac:dyDescent="0.25">
      <c r="A2061">
        <v>1806</v>
      </c>
      <c r="B2061" t="s">
        <v>2</v>
      </c>
      <c r="C2061" t="s">
        <v>906</v>
      </c>
      <c r="D2061" t="s">
        <v>57</v>
      </c>
      <c r="G2061" t="s">
        <v>629</v>
      </c>
      <c r="H2061" s="1">
        <v>0</v>
      </c>
      <c r="I2061" s="8">
        <v>23.833333333333332</v>
      </c>
      <c r="K2061" s="9" t="s">
        <v>629</v>
      </c>
      <c r="M2061" s="11" t="s">
        <v>629</v>
      </c>
      <c r="N2061" s="1" t="s">
        <v>848</v>
      </c>
    </row>
    <row r="2062" spans="1:14" x14ac:dyDescent="0.25">
      <c r="A2062">
        <v>1806</v>
      </c>
      <c r="B2062" t="s">
        <v>2</v>
      </c>
      <c r="C2062" t="s">
        <v>906</v>
      </c>
      <c r="D2062" t="s">
        <v>57</v>
      </c>
      <c r="G2062" t="s">
        <v>629</v>
      </c>
      <c r="H2062" s="1">
        <v>0</v>
      </c>
      <c r="I2062" s="8">
        <v>50.666666666666664</v>
      </c>
      <c r="K2062" s="9" t="s">
        <v>629</v>
      </c>
      <c r="M2062" s="11" t="s">
        <v>629</v>
      </c>
      <c r="N2062" s="1" t="s">
        <v>849</v>
      </c>
    </row>
    <row r="2063" spans="1:14" x14ac:dyDescent="0.25">
      <c r="A2063">
        <v>1806</v>
      </c>
      <c r="B2063" t="s">
        <v>2</v>
      </c>
      <c r="C2063" t="s">
        <v>906</v>
      </c>
      <c r="D2063" t="s">
        <v>57</v>
      </c>
      <c r="G2063" t="s">
        <v>629</v>
      </c>
      <c r="H2063" s="1">
        <v>0</v>
      </c>
      <c r="I2063" s="8">
        <v>1.8333333333333333</v>
      </c>
      <c r="K2063" s="9" t="s">
        <v>629</v>
      </c>
      <c r="M2063" s="11" t="s">
        <v>629</v>
      </c>
      <c r="N2063" s="1" t="s">
        <v>850</v>
      </c>
    </row>
    <row r="2064" spans="1:14" x14ac:dyDescent="0.25">
      <c r="A2064">
        <v>1806</v>
      </c>
      <c r="B2064" t="s">
        <v>2</v>
      </c>
      <c r="C2064" t="s">
        <v>906</v>
      </c>
      <c r="D2064" t="s">
        <v>57</v>
      </c>
      <c r="G2064" t="s">
        <v>629</v>
      </c>
      <c r="H2064" s="1">
        <v>0</v>
      </c>
      <c r="I2064" s="8">
        <v>4</v>
      </c>
      <c r="K2064" s="9" t="s">
        <v>629</v>
      </c>
      <c r="M2064" s="11" t="s">
        <v>629</v>
      </c>
      <c r="N2064" s="1" t="s">
        <v>851</v>
      </c>
    </row>
    <row r="2065" spans="1:14" x14ac:dyDescent="0.25">
      <c r="A2065">
        <v>1806</v>
      </c>
      <c r="B2065" t="s">
        <v>2</v>
      </c>
      <c r="C2065" t="s">
        <v>906</v>
      </c>
      <c r="D2065" t="s">
        <v>57</v>
      </c>
      <c r="G2065" t="s">
        <v>629</v>
      </c>
      <c r="H2065" s="1">
        <v>0</v>
      </c>
      <c r="I2065" s="8">
        <v>18.5</v>
      </c>
      <c r="K2065" s="9" t="s">
        <v>629</v>
      </c>
      <c r="M2065" s="11" t="s">
        <v>629</v>
      </c>
      <c r="N2065" s="1" t="s">
        <v>852</v>
      </c>
    </row>
    <row r="2066" spans="1:14" x14ac:dyDescent="0.25">
      <c r="A2066">
        <v>1806</v>
      </c>
      <c r="B2066" t="s">
        <v>2</v>
      </c>
      <c r="C2066" t="s">
        <v>906</v>
      </c>
      <c r="D2066" t="s">
        <v>57</v>
      </c>
      <c r="G2066" t="s">
        <v>629</v>
      </c>
      <c r="H2066" s="1">
        <v>0</v>
      </c>
      <c r="I2066" s="8">
        <v>33.666666666666664</v>
      </c>
      <c r="K2066" s="9" t="s">
        <v>629</v>
      </c>
      <c r="M2066" s="11" t="s">
        <v>629</v>
      </c>
      <c r="N2066" s="1" t="s">
        <v>853</v>
      </c>
    </row>
    <row r="2067" spans="1:14" x14ac:dyDescent="0.25">
      <c r="A2067">
        <v>1806</v>
      </c>
      <c r="B2067" t="s">
        <v>2</v>
      </c>
      <c r="C2067" t="s">
        <v>906</v>
      </c>
      <c r="D2067" t="s">
        <v>57</v>
      </c>
      <c r="G2067" t="s">
        <v>629</v>
      </c>
      <c r="H2067" s="1">
        <v>0</v>
      </c>
      <c r="I2067" s="8">
        <v>7</v>
      </c>
      <c r="K2067" s="9" t="s">
        <v>629</v>
      </c>
      <c r="M2067" s="11" t="s">
        <v>629</v>
      </c>
      <c r="N2067" s="1" t="s">
        <v>854</v>
      </c>
    </row>
    <row r="2068" spans="1:14" x14ac:dyDescent="0.25">
      <c r="A2068">
        <v>1806</v>
      </c>
      <c r="B2068" t="s">
        <v>2</v>
      </c>
      <c r="C2068" t="s">
        <v>906</v>
      </c>
      <c r="D2068" t="s">
        <v>57</v>
      </c>
      <c r="G2068" t="s">
        <v>629</v>
      </c>
      <c r="H2068" s="1">
        <v>0</v>
      </c>
      <c r="I2068" s="8">
        <v>14</v>
      </c>
      <c r="K2068" s="9" t="s">
        <v>629</v>
      </c>
      <c r="M2068" s="11" t="s">
        <v>629</v>
      </c>
      <c r="N2068" s="1" t="s">
        <v>855</v>
      </c>
    </row>
    <row r="2069" spans="1:14" x14ac:dyDescent="0.25">
      <c r="A2069">
        <v>1806</v>
      </c>
      <c r="B2069" t="s">
        <v>2</v>
      </c>
      <c r="C2069" t="s">
        <v>906</v>
      </c>
      <c r="D2069" t="s">
        <v>40</v>
      </c>
      <c r="E2069" t="s">
        <v>110</v>
      </c>
      <c r="F2069" t="s">
        <v>151</v>
      </c>
      <c r="G2069" t="s">
        <v>628</v>
      </c>
      <c r="H2069" s="1">
        <v>50.802345440000003</v>
      </c>
      <c r="I2069" s="8">
        <v>165.34166666666667</v>
      </c>
      <c r="J2069" s="9">
        <v>300.62121212121212</v>
      </c>
      <c r="K2069" s="9">
        <v>15272.262664773334</v>
      </c>
      <c r="L2069" s="10">
        <v>0.55000000000000004</v>
      </c>
      <c r="M2069" s="11">
        <v>1.0826271803721666E-2</v>
      </c>
      <c r="N2069" s="1" t="s">
        <v>539</v>
      </c>
    </row>
    <row r="2070" spans="1:14" x14ac:dyDescent="0.25">
      <c r="A2070">
        <v>1806</v>
      </c>
      <c r="B2070" t="s">
        <v>2</v>
      </c>
      <c r="C2070" t="s">
        <v>906</v>
      </c>
      <c r="D2070" t="s">
        <v>57</v>
      </c>
      <c r="G2070" t="s">
        <v>629</v>
      </c>
      <c r="H2070" s="1">
        <v>0</v>
      </c>
      <c r="I2070" s="8">
        <v>99.25</v>
      </c>
      <c r="K2070" s="9" t="s">
        <v>629</v>
      </c>
      <c r="M2070" s="11" t="s">
        <v>629</v>
      </c>
      <c r="N2070" s="1" t="s">
        <v>524</v>
      </c>
    </row>
    <row r="2071" spans="1:14" x14ac:dyDescent="0.25">
      <c r="A2071">
        <v>1806</v>
      </c>
      <c r="B2071" t="s">
        <v>2</v>
      </c>
      <c r="C2071" t="s">
        <v>906</v>
      </c>
      <c r="D2071" t="s">
        <v>57</v>
      </c>
      <c r="G2071" t="s">
        <v>629</v>
      </c>
      <c r="H2071" s="1">
        <v>0</v>
      </c>
      <c r="I2071" s="8">
        <v>2.0874999999999999</v>
      </c>
      <c r="K2071" s="9" t="s">
        <v>629</v>
      </c>
      <c r="M2071" s="11" t="s">
        <v>629</v>
      </c>
      <c r="N2071" s="1" t="s">
        <v>578</v>
      </c>
    </row>
    <row r="2072" spans="1:14" x14ac:dyDescent="0.25">
      <c r="A2072">
        <v>1806</v>
      </c>
      <c r="B2072" t="s">
        <v>2</v>
      </c>
      <c r="C2072" t="s">
        <v>906</v>
      </c>
      <c r="D2072" t="s">
        <v>36</v>
      </c>
      <c r="E2072" t="s">
        <v>106</v>
      </c>
      <c r="F2072" t="s">
        <v>151</v>
      </c>
      <c r="G2072" t="s">
        <v>628</v>
      </c>
      <c r="H2072" s="1">
        <v>50.802345440000003</v>
      </c>
      <c r="I2072" s="8">
        <v>19.375</v>
      </c>
      <c r="J2072" s="9">
        <v>25.833333333333332</v>
      </c>
      <c r="K2072" s="9">
        <v>1312.3939238666667</v>
      </c>
      <c r="L2072" s="10">
        <v>0.75</v>
      </c>
      <c r="M2072" s="11">
        <v>1.4763097914165909E-2</v>
      </c>
      <c r="N2072" s="1" t="s">
        <v>106</v>
      </c>
    </row>
    <row r="2073" spans="1:14" x14ac:dyDescent="0.25">
      <c r="A2073">
        <v>1806</v>
      </c>
      <c r="B2073" t="s">
        <v>2</v>
      </c>
      <c r="C2073" t="s">
        <v>906</v>
      </c>
      <c r="D2073" t="s">
        <v>57</v>
      </c>
      <c r="G2073" t="s">
        <v>629</v>
      </c>
      <c r="H2073" s="1">
        <v>0</v>
      </c>
      <c r="I2073" s="8">
        <v>2.0833333333333335</v>
      </c>
      <c r="K2073" s="9" t="s">
        <v>629</v>
      </c>
      <c r="M2073" s="11" t="s">
        <v>629</v>
      </c>
      <c r="N2073" s="1" t="s">
        <v>570</v>
      </c>
    </row>
    <row r="2074" spans="1:14" x14ac:dyDescent="0.25">
      <c r="A2074">
        <v>1806</v>
      </c>
      <c r="B2074" t="s">
        <v>2</v>
      </c>
      <c r="C2074" t="s">
        <v>906</v>
      </c>
      <c r="D2074" t="s">
        <v>73</v>
      </c>
      <c r="E2074" t="s">
        <v>144</v>
      </c>
      <c r="F2074" t="s">
        <v>625</v>
      </c>
      <c r="G2074" t="s">
        <v>156</v>
      </c>
      <c r="H2074" s="1">
        <v>12</v>
      </c>
      <c r="I2074" s="8">
        <v>1983.0041666666666</v>
      </c>
      <c r="J2074" s="9">
        <v>1586.4033333333332</v>
      </c>
      <c r="K2074" s="9">
        <v>19036.839999999997</v>
      </c>
      <c r="L2074" s="10">
        <v>1.25</v>
      </c>
      <c r="M2074" s="11">
        <v>0.10416666666666669</v>
      </c>
      <c r="N2074" s="1" t="s">
        <v>803</v>
      </c>
    </row>
    <row r="2075" spans="1:14" x14ac:dyDescent="0.25">
      <c r="A2075">
        <v>1806</v>
      </c>
      <c r="B2075" t="s">
        <v>2</v>
      </c>
      <c r="C2075" t="s">
        <v>906</v>
      </c>
      <c r="D2075" t="s">
        <v>77</v>
      </c>
      <c r="E2075" t="s">
        <v>148</v>
      </c>
      <c r="F2075" t="s">
        <v>152</v>
      </c>
      <c r="G2075" t="s">
        <v>628</v>
      </c>
      <c r="H2075" s="1">
        <v>0.45359237000000002</v>
      </c>
      <c r="I2075" s="8">
        <v>1.6666666666666667</v>
      </c>
      <c r="J2075" s="9">
        <v>50</v>
      </c>
      <c r="K2075" s="9">
        <v>22.6796185</v>
      </c>
      <c r="L2075" s="10">
        <v>3.3333333333333333E-2</v>
      </c>
      <c r="M2075" s="11">
        <v>7.3487420728292535E-2</v>
      </c>
      <c r="N2075" s="1" t="s">
        <v>856</v>
      </c>
    </row>
    <row r="2076" spans="1:14" x14ac:dyDescent="0.25">
      <c r="A2076">
        <v>1806</v>
      </c>
      <c r="B2076" t="s">
        <v>2</v>
      </c>
      <c r="C2076" t="s">
        <v>906</v>
      </c>
      <c r="D2076" t="s">
        <v>71</v>
      </c>
      <c r="E2076" t="s">
        <v>142</v>
      </c>
      <c r="F2076" t="s">
        <v>625</v>
      </c>
      <c r="G2076" t="s">
        <v>156</v>
      </c>
      <c r="H2076" s="1">
        <v>12</v>
      </c>
      <c r="I2076" s="8">
        <v>6323</v>
      </c>
      <c r="J2076" s="9">
        <v>6323</v>
      </c>
      <c r="K2076" s="9">
        <v>75876</v>
      </c>
      <c r="L2076" s="10">
        <v>1</v>
      </c>
      <c r="M2076" s="11">
        <v>8.3333333333333329E-2</v>
      </c>
      <c r="N2076" s="1" t="s">
        <v>804</v>
      </c>
    </row>
    <row r="2077" spans="1:14" x14ac:dyDescent="0.25">
      <c r="A2077">
        <v>1806</v>
      </c>
      <c r="B2077" t="s">
        <v>2</v>
      </c>
      <c r="C2077" t="s">
        <v>906</v>
      </c>
      <c r="D2077" t="s">
        <v>65</v>
      </c>
      <c r="E2077" t="s">
        <v>136</v>
      </c>
      <c r="F2077" t="s">
        <v>157</v>
      </c>
      <c r="G2077" t="s">
        <v>157</v>
      </c>
      <c r="H2077" s="1">
        <v>1</v>
      </c>
      <c r="I2077" s="8">
        <v>11.416666666666666</v>
      </c>
      <c r="K2077" s="9">
        <v>0</v>
      </c>
      <c r="N2077" s="1" t="s">
        <v>776</v>
      </c>
    </row>
    <row r="2078" spans="1:14" x14ac:dyDescent="0.25">
      <c r="A2078">
        <v>1806</v>
      </c>
      <c r="B2078" t="s">
        <v>2</v>
      </c>
      <c r="C2078" t="s">
        <v>906</v>
      </c>
      <c r="D2078" t="s">
        <v>25</v>
      </c>
      <c r="E2078" t="s">
        <v>95</v>
      </c>
      <c r="F2078" t="s">
        <v>151</v>
      </c>
      <c r="G2078" t="s">
        <v>628</v>
      </c>
      <c r="H2078" s="1">
        <v>50.802345440000003</v>
      </c>
      <c r="I2078" s="8">
        <v>3436.2</v>
      </c>
      <c r="J2078" s="9">
        <v>723.41052631578941</v>
      </c>
      <c r="K2078" s="9">
        <v>36750.95145282695</v>
      </c>
      <c r="L2078" s="10">
        <v>4.75</v>
      </c>
      <c r="M2078" s="11">
        <v>9.3499620123050742E-2</v>
      </c>
      <c r="N2078" s="1" t="s">
        <v>177</v>
      </c>
    </row>
    <row r="2079" spans="1:14" x14ac:dyDescent="0.25">
      <c r="A2079">
        <v>1806</v>
      </c>
      <c r="B2079" t="s">
        <v>2</v>
      </c>
      <c r="C2079" t="s">
        <v>906</v>
      </c>
      <c r="D2079" t="s">
        <v>57</v>
      </c>
      <c r="G2079" t="s">
        <v>629</v>
      </c>
      <c r="H2079" s="1">
        <v>0</v>
      </c>
      <c r="I2079" s="8">
        <v>2.2875000000000001</v>
      </c>
      <c r="K2079" s="9" t="s">
        <v>629</v>
      </c>
      <c r="M2079" s="11" t="s">
        <v>629</v>
      </c>
      <c r="N2079" s="1" t="s">
        <v>846</v>
      </c>
    </row>
    <row r="2080" spans="1:14" x14ac:dyDescent="0.25">
      <c r="A2080">
        <v>1806</v>
      </c>
      <c r="B2080" t="s">
        <v>2</v>
      </c>
      <c r="C2080" t="s">
        <v>906</v>
      </c>
      <c r="D2080" t="s">
        <v>26</v>
      </c>
      <c r="E2080" t="s">
        <v>96</v>
      </c>
      <c r="F2080" t="s">
        <v>155</v>
      </c>
      <c r="G2080" t="s">
        <v>630</v>
      </c>
      <c r="H2080" s="1">
        <v>1047.2287696757962</v>
      </c>
      <c r="I2080" s="8">
        <v>16.833333333333332</v>
      </c>
      <c r="J2080" s="9">
        <v>0.80158730158730152</v>
      </c>
      <c r="K2080" s="9">
        <v>839.44528362901121</v>
      </c>
      <c r="L2080" s="10">
        <v>21</v>
      </c>
      <c r="M2080" s="11">
        <v>2.0052925022773421E-2</v>
      </c>
      <c r="N2080" s="1" t="s">
        <v>96</v>
      </c>
    </row>
    <row r="2081" spans="1:14" x14ac:dyDescent="0.25">
      <c r="A2081">
        <v>1806</v>
      </c>
      <c r="B2081" t="s">
        <v>2</v>
      </c>
      <c r="C2081" t="s">
        <v>906</v>
      </c>
      <c r="D2081" t="s">
        <v>45</v>
      </c>
      <c r="E2081" t="s">
        <v>115</v>
      </c>
      <c r="F2081" t="s">
        <v>155</v>
      </c>
      <c r="G2081" t="s">
        <v>630</v>
      </c>
      <c r="H2081" s="1">
        <v>1047.2287696757962</v>
      </c>
      <c r="I2081" s="8">
        <v>7.5333333333333332</v>
      </c>
      <c r="J2081" s="9">
        <v>0.34242424242424241</v>
      </c>
      <c r="K2081" s="9">
        <v>358.59651810110597</v>
      </c>
      <c r="L2081" s="10">
        <v>22</v>
      </c>
      <c r="M2081" s="11">
        <v>2.1007826214334061E-2</v>
      </c>
      <c r="N2081" s="1" t="s">
        <v>115</v>
      </c>
    </row>
    <row r="2082" spans="1:14" x14ac:dyDescent="0.25">
      <c r="A2082">
        <v>1806</v>
      </c>
      <c r="B2082" t="s">
        <v>2</v>
      </c>
      <c r="C2082" t="s">
        <v>906</v>
      </c>
      <c r="D2082" t="s">
        <v>37</v>
      </c>
      <c r="E2082" t="s">
        <v>107</v>
      </c>
      <c r="F2082" t="s">
        <v>153</v>
      </c>
      <c r="G2082" t="s">
        <v>628</v>
      </c>
      <c r="H2082" s="1">
        <v>1016.0469088</v>
      </c>
      <c r="I2082" s="8">
        <v>1813.5208333333333</v>
      </c>
      <c r="J2082" s="9">
        <v>226.69010416666666</v>
      </c>
      <c r="K2082" s="9">
        <v>230327.77959409164</v>
      </c>
      <c r="L2082" s="10">
        <v>8</v>
      </c>
      <c r="M2082" s="11">
        <v>7.8736522208884864E-3</v>
      </c>
      <c r="N2082" s="1" t="s">
        <v>703</v>
      </c>
    </row>
    <row r="2083" spans="1:14" x14ac:dyDescent="0.25">
      <c r="A2083">
        <v>1806</v>
      </c>
      <c r="B2083" t="s">
        <v>2</v>
      </c>
      <c r="C2083" t="s">
        <v>906</v>
      </c>
      <c r="D2083" t="s">
        <v>47</v>
      </c>
      <c r="E2083" t="s">
        <v>117</v>
      </c>
      <c r="F2083" t="s">
        <v>153</v>
      </c>
      <c r="G2083" t="s">
        <v>628</v>
      </c>
      <c r="H2083" s="1">
        <v>1016.0469088</v>
      </c>
      <c r="I2083" s="8">
        <v>101.20416666666667</v>
      </c>
      <c r="J2083" s="9">
        <v>6.1335858585858585</v>
      </c>
      <c r="K2083" s="9">
        <v>6232.010951475555</v>
      </c>
      <c r="L2083" s="10">
        <v>16.5</v>
      </c>
      <c r="M2083" s="11">
        <v>1.6239407705582503E-2</v>
      </c>
      <c r="N2083" s="1" t="s">
        <v>702</v>
      </c>
    </row>
    <row r="2084" spans="1:14" x14ac:dyDescent="0.25">
      <c r="A2084">
        <v>1806</v>
      </c>
      <c r="B2084" t="s">
        <v>2</v>
      </c>
      <c r="C2084" t="s">
        <v>906</v>
      </c>
      <c r="D2084" t="s">
        <v>28</v>
      </c>
      <c r="E2084" t="s">
        <v>98</v>
      </c>
      <c r="F2084" t="s">
        <v>153</v>
      </c>
      <c r="G2084" t="s">
        <v>628</v>
      </c>
      <c r="H2084" s="1">
        <v>1016.0469088</v>
      </c>
      <c r="I2084" s="8">
        <v>52160.037499999999</v>
      </c>
      <c r="J2084" s="9">
        <v>1304.0009375</v>
      </c>
      <c r="K2084" s="9">
        <v>1324926.1216191771</v>
      </c>
      <c r="L2084" s="10">
        <v>40</v>
      </c>
      <c r="M2084" s="11">
        <v>3.9368261104442422E-2</v>
      </c>
      <c r="N2084" s="1" t="s">
        <v>640</v>
      </c>
    </row>
    <row r="2085" spans="1:14" x14ac:dyDescent="0.25">
      <c r="A2085">
        <v>1806</v>
      </c>
      <c r="B2085" t="s">
        <v>2</v>
      </c>
      <c r="C2085" t="s">
        <v>906</v>
      </c>
      <c r="D2085" t="s">
        <v>57</v>
      </c>
      <c r="E2085" t="s">
        <v>127</v>
      </c>
      <c r="F2085" t="s">
        <v>157</v>
      </c>
      <c r="G2085" t="s">
        <v>157</v>
      </c>
      <c r="H2085" s="1">
        <v>1</v>
      </c>
      <c r="I2085" s="8">
        <v>787.51250000000005</v>
      </c>
      <c r="K2085" s="9">
        <v>0</v>
      </c>
      <c r="N2085" s="1" t="s">
        <v>447</v>
      </c>
    </row>
    <row r="2086" spans="1:14" x14ac:dyDescent="0.25">
      <c r="A2086">
        <v>1806</v>
      </c>
      <c r="B2086" t="s">
        <v>4</v>
      </c>
      <c r="C2086" t="s">
        <v>901</v>
      </c>
      <c r="D2086" t="s">
        <v>15</v>
      </c>
      <c r="E2086" t="s">
        <v>85</v>
      </c>
      <c r="F2086" t="s">
        <v>151</v>
      </c>
      <c r="G2086" t="s">
        <v>628</v>
      </c>
      <c r="H2086" s="1">
        <v>50.802345440000003</v>
      </c>
      <c r="I2086" s="8">
        <v>90</v>
      </c>
      <c r="J2086" s="9">
        <v>15</v>
      </c>
      <c r="K2086" s="9">
        <v>762.0351816000001</v>
      </c>
      <c r="L2086" s="10">
        <v>6</v>
      </c>
      <c r="M2086" s="11">
        <v>0.11810478331332726</v>
      </c>
      <c r="N2086" s="1" t="s">
        <v>165</v>
      </c>
    </row>
    <row r="2087" spans="1:14" x14ac:dyDescent="0.25">
      <c r="A2087">
        <v>1806</v>
      </c>
      <c r="B2087" t="s">
        <v>4</v>
      </c>
      <c r="C2087" t="s">
        <v>901</v>
      </c>
      <c r="D2087" t="s">
        <v>50</v>
      </c>
      <c r="E2087" t="s">
        <v>120</v>
      </c>
      <c r="F2087" t="s">
        <v>152</v>
      </c>
      <c r="G2087" t="s">
        <v>628</v>
      </c>
      <c r="H2087" s="1">
        <v>0.45359237000000002</v>
      </c>
      <c r="I2087" s="8">
        <v>83.533333333333331</v>
      </c>
      <c r="J2087" s="9">
        <v>2004.8</v>
      </c>
      <c r="K2087" s="9">
        <v>909.36198337600001</v>
      </c>
      <c r="L2087" s="10">
        <v>4.1666666666666664E-2</v>
      </c>
      <c r="M2087" s="11">
        <v>9.1859275910365662E-2</v>
      </c>
      <c r="N2087" s="1" t="s">
        <v>120</v>
      </c>
    </row>
    <row r="2088" spans="1:14" x14ac:dyDescent="0.25">
      <c r="A2088">
        <v>1806</v>
      </c>
      <c r="B2088" t="s">
        <v>4</v>
      </c>
      <c r="C2088" t="s">
        <v>901</v>
      </c>
      <c r="D2088" t="s">
        <v>37</v>
      </c>
      <c r="E2088" t="s">
        <v>107</v>
      </c>
      <c r="F2088" t="s">
        <v>153</v>
      </c>
      <c r="G2088" t="s">
        <v>628</v>
      </c>
      <c r="H2088" s="1">
        <v>1016.0469088</v>
      </c>
      <c r="I2088" s="8">
        <v>612.5333333333333</v>
      </c>
      <c r="J2088" s="9">
        <v>76.566666666666663</v>
      </c>
      <c r="K2088" s="9">
        <v>77795.324983786661</v>
      </c>
      <c r="L2088" s="10">
        <v>8</v>
      </c>
      <c r="M2088" s="11">
        <v>7.8736522208884847E-3</v>
      </c>
      <c r="N2088" s="1" t="s">
        <v>703</v>
      </c>
    </row>
    <row r="2089" spans="1:14" x14ac:dyDescent="0.25">
      <c r="A2089">
        <v>1807</v>
      </c>
      <c r="B2089" t="s">
        <v>2</v>
      </c>
      <c r="C2089" t="s">
        <v>906</v>
      </c>
      <c r="D2089" t="s">
        <v>57</v>
      </c>
      <c r="G2089" t="s">
        <v>629</v>
      </c>
      <c r="H2089" s="1">
        <v>0</v>
      </c>
      <c r="I2089" s="8">
        <v>1.1916666666666667</v>
      </c>
      <c r="K2089" s="9" t="s">
        <v>629</v>
      </c>
      <c r="M2089" s="11" t="s">
        <v>629</v>
      </c>
      <c r="N2089" s="1" t="s">
        <v>579</v>
      </c>
    </row>
    <row r="2090" spans="1:14" x14ac:dyDescent="0.25">
      <c r="A2090">
        <v>1807</v>
      </c>
      <c r="B2090" t="s">
        <v>2</v>
      </c>
      <c r="C2090" t="s">
        <v>906</v>
      </c>
      <c r="D2090" t="s">
        <v>57</v>
      </c>
      <c r="G2090" t="s">
        <v>629</v>
      </c>
      <c r="H2090" s="1">
        <v>0</v>
      </c>
      <c r="I2090" s="8">
        <v>2.9166666666666665</v>
      </c>
      <c r="K2090" s="9" t="s">
        <v>629</v>
      </c>
      <c r="M2090" s="11" t="s">
        <v>629</v>
      </c>
      <c r="N2090" s="1" t="s">
        <v>536</v>
      </c>
    </row>
    <row r="2091" spans="1:14" x14ac:dyDescent="0.25">
      <c r="A2091">
        <v>1807</v>
      </c>
      <c r="B2091" t="s">
        <v>2</v>
      </c>
      <c r="C2091" t="s">
        <v>906</v>
      </c>
      <c r="D2091" t="s">
        <v>51</v>
      </c>
      <c r="E2091" t="s">
        <v>121</v>
      </c>
      <c r="F2091" t="s">
        <v>152</v>
      </c>
      <c r="G2091" t="s">
        <v>628</v>
      </c>
      <c r="H2091" s="1">
        <v>0.45359237000000002</v>
      </c>
      <c r="I2091" s="8">
        <v>0.42916666666666664</v>
      </c>
      <c r="J2091" s="9">
        <v>0.61309523809523814</v>
      </c>
      <c r="K2091" s="9">
        <v>0.27809532208333337</v>
      </c>
      <c r="L2091" s="10">
        <v>0.7</v>
      </c>
      <c r="M2091" s="11">
        <v>1.5432358352941427</v>
      </c>
      <c r="N2091" s="1" t="s">
        <v>453</v>
      </c>
    </row>
    <row r="2092" spans="1:14" x14ac:dyDescent="0.25">
      <c r="A2092">
        <v>1807</v>
      </c>
      <c r="B2092" t="s">
        <v>2</v>
      </c>
      <c r="C2092" t="s">
        <v>906</v>
      </c>
      <c r="D2092" t="s">
        <v>57</v>
      </c>
      <c r="G2092" t="s">
        <v>629</v>
      </c>
      <c r="H2092" s="1">
        <v>0</v>
      </c>
      <c r="I2092" s="8">
        <v>0.62916666666666665</v>
      </c>
      <c r="K2092" s="9" t="s">
        <v>629</v>
      </c>
      <c r="M2092" s="11" t="s">
        <v>629</v>
      </c>
      <c r="N2092" s="1" t="s">
        <v>537</v>
      </c>
    </row>
    <row r="2093" spans="1:14" x14ac:dyDescent="0.25">
      <c r="A2093">
        <v>1807</v>
      </c>
      <c r="B2093" t="s">
        <v>2</v>
      </c>
      <c r="C2093" t="s">
        <v>906</v>
      </c>
      <c r="D2093" t="s">
        <v>57</v>
      </c>
      <c r="G2093" t="s">
        <v>629</v>
      </c>
      <c r="H2093" s="1">
        <v>0</v>
      </c>
      <c r="I2093" s="8">
        <v>1.3666666666666667</v>
      </c>
      <c r="K2093" s="9" t="s">
        <v>629</v>
      </c>
      <c r="M2093" s="11" t="s">
        <v>629</v>
      </c>
      <c r="N2093" s="1" t="s">
        <v>580</v>
      </c>
    </row>
    <row r="2094" spans="1:14" x14ac:dyDescent="0.25">
      <c r="A2094">
        <v>1807</v>
      </c>
      <c r="B2094" t="s">
        <v>2</v>
      </c>
      <c r="C2094" t="s">
        <v>906</v>
      </c>
      <c r="D2094" t="s">
        <v>15</v>
      </c>
      <c r="E2094" t="s">
        <v>85</v>
      </c>
      <c r="F2094" t="s">
        <v>151</v>
      </c>
      <c r="G2094" t="s">
        <v>628</v>
      </c>
      <c r="H2094" s="1">
        <v>50.802345440000003</v>
      </c>
      <c r="I2094" s="8">
        <v>10438.445833333333</v>
      </c>
      <c r="J2094" s="9">
        <v>1739.7409722222221</v>
      </c>
      <c r="K2094" s="9">
        <v>88382.921846954778</v>
      </c>
      <c r="L2094" s="10">
        <v>6</v>
      </c>
      <c r="M2094" s="11">
        <v>0.11810478331332727</v>
      </c>
      <c r="N2094" s="1" t="s">
        <v>165</v>
      </c>
    </row>
    <row r="2095" spans="1:14" x14ac:dyDescent="0.25">
      <c r="A2095">
        <v>1807</v>
      </c>
      <c r="B2095" t="s">
        <v>2</v>
      </c>
      <c r="C2095" t="s">
        <v>906</v>
      </c>
      <c r="D2095" t="s">
        <v>16</v>
      </c>
      <c r="E2095" t="s">
        <v>86</v>
      </c>
      <c r="F2095" t="s">
        <v>152</v>
      </c>
      <c r="G2095" t="s">
        <v>628</v>
      </c>
      <c r="H2095" s="1">
        <v>0.45359237000000002</v>
      </c>
      <c r="I2095" s="8">
        <v>32.666666666666664</v>
      </c>
      <c r="J2095" s="9">
        <v>54.444444444444443</v>
      </c>
      <c r="K2095" s="9">
        <v>24.695584588888888</v>
      </c>
      <c r="L2095" s="10">
        <v>0.6</v>
      </c>
      <c r="M2095" s="11">
        <v>1.3227735731092654</v>
      </c>
      <c r="N2095" s="1" t="s">
        <v>481</v>
      </c>
    </row>
    <row r="2096" spans="1:14" x14ac:dyDescent="0.25">
      <c r="A2096">
        <v>1807</v>
      </c>
      <c r="B2096" t="s">
        <v>2</v>
      </c>
      <c r="C2096" t="s">
        <v>906</v>
      </c>
      <c r="D2096" t="s">
        <v>50</v>
      </c>
      <c r="E2096" t="s">
        <v>120</v>
      </c>
      <c r="F2096" t="s">
        <v>152</v>
      </c>
      <c r="G2096" t="s">
        <v>628</v>
      </c>
      <c r="H2096" s="1">
        <v>0.45359237000000002</v>
      </c>
      <c r="I2096" s="8">
        <v>388.1</v>
      </c>
      <c r="J2096" s="9">
        <v>9314.4000000000015</v>
      </c>
      <c r="K2096" s="9">
        <v>4224.940771128001</v>
      </c>
      <c r="L2096" s="10">
        <v>4.1666666666666664E-2</v>
      </c>
      <c r="M2096" s="11">
        <v>9.1859275910365648E-2</v>
      </c>
      <c r="N2096" s="1" t="s">
        <v>857</v>
      </c>
    </row>
    <row r="2097" spans="1:14" x14ac:dyDescent="0.25">
      <c r="A2097">
        <v>1807</v>
      </c>
      <c r="B2097" t="s">
        <v>2</v>
      </c>
      <c r="C2097" t="s">
        <v>906</v>
      </c>
      <c r="D2097" t="s">
        <v>38</v>
      </c>
      <c r="E2097" t="s">
        <v>108</v>
      </c>
      <c r="F2097" t="s">
        <v>151</v>
      </c>
      <c r="G2097" t="s">
        <v>628</v>
      </c>
      <c r="H2097" s="1">
        <v>50.802345440000003</v>
      </c>
      <c r="I2097" s="8">
        <v>14455.041666666666</v>
      </c>
      <c r="J2097" s="9">
        <v>6802.3725490196075</v>
      </c>
      <c r="K2097" s="9">
        <v>345576.48004686745</v>
      </c>
      <c r="L2097" s="10">
        <v>2.125</v>
      </c>
      <c r="M2097" s="11">
        <v>4.1828777423470076E-2</v>
      </c>
      <c r="N2097" s="1" t="s">
        <v>858</v>
      </c>
    </row>
    <row r="2098" spans="1:14" x14ac:dyDescent="0.25">
      <c r="A2098">
        <v>1807</v>
      </c>
      <c r="B2098" t="s">
        <v>2</v>
      </c>
      <c r="C2098" t="s">
        <v>906</v>
      </c>
      <c r="D2098" t="s">
        <v>29</v>
      </c>
      <c r="E2098" t="s">
        <v>99</v>
      </c>
      <c r="F2098" t="s">
        <v>156</v>
      </c>
      <c r="G2098" t="s">
        <v>156</v>
      </c>
      <c r="H2098" s="1">
        <v>1</v>
      </c>
      <c r="I2098" s="8">
        <v>587.58333333333337</v>
      </c>
      <c r="J2098" s="9">
        <v>1678.8095238095241</v>
      </c>
      <c r="K2098" s="9">
        <v>1678.8095238095241</v>
      </c>
      <c r="L2098" s="10">
        <v>0.35</v>
      </c>
      <c r="M2098" s="11">
        <v>0.35</v>
      </c>
      <c r="N2098" s="1" t="s">
        <v>459</v>
      </c>
    </row>
    <row r="2099" spans="1:14" x14ac:dyDescent="0.25">
      <c r="A2099">
        <v>1807</v>
      </c>
      <c r="B2099" t="s">
        <v>2</v>
      </c>
      <c r="C2099" t="s">
        <v>906</v>
      </c>
      <c r="D2099" t="s">
        <v>33</v>
      </c>
      <c r="E2099" t="s">
        <v>103</v>
      </c>
      <c r="F2099" t="s">
        <v>151</v>
      </c>
      <c r="G2099" t="s">
        <v>628</v>
      </c>
      <c r="H2099" s="1">
        <v>50.802345440000003</v>
      </c>
      <c r="I2099" s="8">
        <v>2233.5416666666665</v>
      </c>
      <c r="J2099" s="9">
        <v>2233.5416666666665</v>
      </c>
      <c r="K2099" s="9">
        <v>113469.15530463333</v>
      </c>
      <c r="L2099" s="10">
        <v>1</v>
      </c>
      <c r="M2099" s="11">
        <v>1.9684130552221211E-2</v>
      </c>
      <c r="N2099" s="1" t="s">
        <v>512</v>
      </c>
    </row>
    <row r="2100" spans="1:14" x14ac:dyDescent="0.25">
      <c r="A2100">
        <v>1807</v>
      </c>
      <c r="B2100" t="s">
        <v>2</v>
      </c>
      <c r="C2100" t="s">
        <v>906</v>
      </c>
      <c r="D2100" t="s">
        <v>36</v>
      </c>
      <c r="E2100" t="s">
        <v>106</v>
      </c>
      <c r="F2100" t="s">
        <v>151</v>
      </c>
      <c r="G2100" t="s">
        <v>628</v>
      </c>
      <c r="H2100" s="1">
        <v>50.802345440000003</v>
      </c>
      <c r="I2100" s="8">
        <v>17.779166666666665</v>
      </c>
      <c r="J2100" s="9">
        <v>23.705555555555552</v>
      </c>
      <c r="K2100" s="9">
        <v>1204.2978221804444</v>
      </c>
      <c r="L2100" s="10">
        <v>0.75</v>
      </c>
      <c r="M2100" s="11">
        <v>1.4763097914165909E-2</v>
      </c>
      <c r="N2100" s="1" t="s">
        <v>106</v>
      </c>
    </row>
    <row r="2101" spans="1:14" x14ac:dyDescent="0.25">
      <c r="A2101">
        <v>1807</v>
      </c>
      <c r="B2101" t="s">
        <v>2</v>
      </c>
      <c r="C2101" t="s">
        <v>906</v>
      </c>
      <c r="D2101" t="s">
        <v>65</v>
      </c>
      <c r="E2101" t="s">
        <v>136</v>
      </c>
      <c r="F2101" t="s">
        <v>157</v>
      </c>
      <c r="G2101" t="s">
        <v>157</v>
      </c>
      <c r="H2101" s="1">
        <v>1</v>
      </c>
      <c r="I2101" s="8">
        <v>25.366666666666667</v>
      </c>
      <c r="K2101" s="9">
        <v>0</v>
      </c>
      <c r="N2101" s="1" t="s">
        <v>776</v>
      </c>
    </row>
    <row r="2102" spans="1:14" x14ac:dyDescent="0.25">
      <c r="A2102">
        <v>1807</v>
      </c>
      <c r="B2102" t="s">
        <v>2</v>
      </c>
      <c r="C2102" t="s">
        <v>906</v>
      </c>
      <c r="D2102" t="s">
        <v>24</v>
      </c>
      <c r="E2102" t="s">
        <v>94</v>
      </c>
      <c r="F2102" t="s">
        <v>152</v>
      </c>
      <c r="G2102" t="s">
        <v>628</v>
      </c>
      <c r="H2102" s="1">
        <v>0.45359237000000002</v>
      </c>
      <c r="I2102" s="8">
        <v>4.083333333333333</v>
      </c>
      <c r="J2102" s="9">
        <v>18.148148148148145</v>
      </c>
      <c r="K2102" s="9">
        <v>8.2318615296296294</v>
      </c>
      <c r="L2102" s="10">
        <v>0.22500000000000001</v>
      </c>
      <c r="M2102" s="11">
        <v>0.49604008991597454</v>
      </c>
      <c r="N2102" s="1" t="s">
        <v>176</v>
      </c>
    </row>
    <row r="2103" spans="1:14" x14ac:dyDescent="0.25">
      <c r="A2103">
        <v>1807</v>
      </c>
      <c r="B2103" t="s">
        <v>2</v>
      </c>
      <c r="C2103" t="s">
        <v>906</v>
      </c>
      <c r="D2103" t="s">
        <v>25</v>
      </c>
      <c r="E2103" t="s">
        <v>95</v>
      </c>
      <c r="F2103" t="s">
        <v>151</v>
      </c>
      <c r="G2103" t="s">
        <v>628</v>
      </c>
      <c r="H2103" s="1">
        <v>50.802345440000003</v>
      </c>
      <c r="I2103" s="8">
        <v>8168.125</v>
      </c>
      <c r="J2103" s="9">
        <v>1719.6052631578948</v>
      </c>
      <c r="K2103" s="9">
        <v>87359.980599389484</v>
      </c>
      <c r="L2103" s="10">
        <v>4.75</v>
      </c>
      <c r="M2103" s="11">
        <v>9.3499620123050742E-2</v>
      </c>
      <c r="N2103" s="1" t="s">
        <v>177</v>
      </c>
    </row>
    <row r="2104" spans="1:14" x14ac:dyDescent="0.25">
      <c r="A2104">
        <v>1807</v>
      </c>
      <c r="B2104" t="s">
        <v>2</v>
      </c>
      <c r="C2104" t="s">
        <v>906</v>
      </c>
      <c r="D2104" t="s">
        <v>37</v>
      </c>
      <c r="E2104" t="s">
        <v>107</v>
      </c>
      <c r="F2104" t="s">
        <v>153</v>
      </c>
      <c r="G2104" t="s">
        <v>628</v>
      </c>
      <c r="H2104" s="1">
        <v>1016.0469088</v>
      </c>
      <c r="I2104" s="8">
        <v>1306.4375</v>
      </c>
      <c r="J2104" s="9">
        <v>163.3046875</v>
      </c>
      <c r="K2104" s="9">
        <v>165925.22292692499</v>
      </c>
      <c r="L2104" s="10">
        <v>8</v>
      </c>
      <c r="M2104" s="11">
        <v>7.8736522208884847E-3</v>
      </c>
      <c r="N2104" s="1" t="s">
        <v>703</v>
      </c>
    </row>
    <row r="2105" spans="1:14" x14ac:dyDescent="0.25">
      <c r="A2105">
        <v>1807</v>
      </c>
      <c r="B2105" t="s">
        <v>2</v>
      </c>
      <c r="C2105" t="s">
        <v>906</v>
      </c>
      <c r="D2105" t="s">
        <v>47</v>
      </c>
      <c r="E2105" t="s">
        <v>117</v>
      </c>
      <c r="F2105" t="s">
        <v>153</v>
      </c>
      <c r="G2105" t="s">
        <v>628</v>
      </c>
      <c r="H2105" s="1">
        <v>1016.0469088</v>
      </c>
      <c r="I2105" s="8">
        <v>10.512499999999999</v>
      </c>
      <c r="J2105" s="9">
        <v>0.63712121212121209</v>
      </c>
      <c r="K2105" s="9">
        <v>647.34503810666661</v>
      </c>
      <c r="L2105" s="10">
        <v>16.5</v>
      </c>
      <c r="M2105" s="11">
        <v>1.62394077055825E-2</v>
      </c>
      <c r="N2105" s="1" t="s">
        <v>702</v>
      </c>
    </row>
    <row r="2106" spans="1:14" x14ac:dyDescent="0.25">
      <c r="A2106">
        <v>1807</v>
      </c>
      <c r="B2106" t="s">
        <v>2</v>
      </c>
      <c r="C2106" t="s">
        <v>906</v>
      </c>
      <c r="D2106" t="s">
        <v>28</v>
      </c>
      <c r="E2106" t="s">
        <v>98</v>
      </c>
      <c r="F2106" t="s">
        <v>153</v>
      </c>
      <c r="G2106" t="s">
        <v>628</v>
      </c>
      <c r="H2106" s="1">
        <v>1016.0469088</v>
      </c>
      <c r="I2106" s="8">
        <v>27753.112499999999</v>
      </c>
      <c r="J2106" s="9">
        <v>693.82781249999994</v>
      </c>
      <c r="K2106" s="9">
        <v>704961.60413009091</v>
      </c>
      <c r="L2106" s="10">
        <v>40</v>
      </c>
      <c r="M2106" s="11">
        <v>3.9368261104442429E-2</v>
      </c>
      <c r="N2106" s="1" t="s">
        <v>640</v>
      </c>
    </row>
    <row r="2107" spans="1:14" x14ac:dyDescent="0.25">
      <c r="A2107">
        <v>1807</v>
      </c>
      <c r="B2107" t="s">
        <v>2</v>
      </c>
      <c r="C2107" t="s">
        <v>906</v>
      </c>
      <c r="D2107" t="s">
        <v>57</v>
      </c>
      <c r="G2107" t="s">
        <v>629</v>
      </c>
      <c r="H2107" s="1">
        <v>0</v>
      </c>
      <c r="I2107" s="8">
        <v>2.0125000000000002</v>
      </c>
      <c r="K2107" s="9" t="s">
        <v>629</v>
      </c>
      <c r="M2107" s="11" t="s">
        <v>629</v>
      </c>
      <c r="N2107" s="1" t="s">
        <v>581</v>
      </c>
    </row>
    <row r="2108" spans="1:14" x14ac:dyDescent="0.25">
      <c r="A2108">
        <v>1807</v>
      </c>
      <c r="B2108" t="s">
        <v>2</v>
      </c>
      <c r="C2108" t="s">
        <v>906</v>
      </c>
      <c r="D2108" t="s">
        <v>57</v>
      </c>
      <c r="E2108" t="s">
        <v>127</v>
      </c>
      <c r="F2108" t="s">
        <v>157</v>
      </c>
      <c r="G2108" t="s">
        <v>157</v>
      </c>
      <c r="H2108" s="1">
        <v>1</v>
      </c>
      <c r="I2108" s="8">
        <v>1897.6125</v>
      </c>
      <c r="K2108" s="9">
        <v>0</v>
      </c>
      <c r="N2108" s="1" t="s">
        <v>447</v>
      </c>
    </row>
    <row r="2109" spans="1:14" x14ac:dyDescent="0.25">
      <c r="A2109">
        <v>1807</v>
      </c>
      <c r="B2109" t="s">
        <v>5</v>
      </c>
      <c r="C2109" t="s">
        <v>904</v>
      </c>
      <c r="D2109" t="s">
        <v>11</v>
      </c>
      <c r="E2109" t="s">
        <v>81</v>
      </c>
      <c r="F2109" t="s">
        <v>151</v>
      </c>
      <c r="G2109" t="s">
        <v>628</v>
      </c>
      <c r="H2109" s="1">
        <v>50.802345440000003</v>
      </c>
      <c r="I2109" s="8">
        <v>7238.5375000000004</v>
      </c>
      <c r="J2109" s="9">
        <v>2757.5380952380956</v>
      </c>
      <c r="K2109" s="9">
        <v>140089.40287824537</v>
      </c>
      <c r="L2109" s="10">
        <v>2.625</v>
      </c>
      <c r="M2109" s="11">
        <v>5.1670842699580673E-2</v>
      </c>
      <c r="N2109" s="1" t="s">
        <v>164</v>
      </c>
    </row>
    <row r="2110" spans="1:14" x14ac:dyDescent="0.25">
      <c r="A2110">
        <v>1807</v>
      </c>
      <c r="B2110" t="s">
        <v>5</v>
      </c>
      <c r="C2110" t="s">
        <v>904</v>
      </c>
      <c r="D2110" t="s">
        <v>17</v>
      </c>
      <c r="E2110" t="s">
        <v>87</v>
      </c>
      <c r="F2110" t="s">
        <v>151</v>
      </c>
      <c r="G2110" t="s">
        <v>628</v>
      </c>
      <c r="H2110" s="1">
        <v>50.802345440000003</v>
      </c>
      <c r="I2110" s="8">
        <v>2230.1208333333334</v>
      </c>
      <c r="J2110" s="9">
        <v>991.1648148148148</v>
      </c>
      <c r="K2110" s="9">
        <v>50353.497310195853</v>
      </c>
      <c r="L2110" s="10">
        <v>2.25</v>
      </c>
      <c r="M2110" s="11">
        <v>4.428929374249773E-2</v>
      </c>
      <c r="N2110" s="1" t="s">
        <v>519</v>
      </c>
    </row>
    <row r="2111" spans="1:14" x14ac:dyDescent="0.25">
      <c r="A2111">
        <v>1807</v>
      </c>
      <c r="B2111" t="s">
        <v>5</v>
      </c>
      <c r="C2111" t="s">
        <v>904</v>
      </c>
      <c r="D2111" t="s">
        <v>57</v>
      </c>
      <c r="G2111" t="s">
        <v>629</v>
      </c>
      <c r="H2111" s="1">
        <v>0</v>
      </c>
      <c r="I2111" s="8">
        <v>2</v>
      </c>
      <c r="K2111" s="9" t="s">
        <v>629</v>
      </c>
      <c r="M2111" s="11" t="s">
        <v>629</v>
      </c>
      <c r="N2111" s="1" t="s">
        <v>582</v>
      </c>
    </row>
    <row r="2112" spans="1:14" x14ac:dyDescent="0.25">
      <c r="A2112">
        <v>1807</v>
      </c>
      <c r="B2112" t="s">
        <v>5</v>
      </c>
      <c r="C2112" t="s">
        <v>904</v>
      </c>
      <c r="D2112" t="s">
        <v>13</v>
      </c>
      <c r="E2112" t="s">
        <v>83</v>
      </c>
      <c r="F2112" t="s">
        <v>151</v>
      </c>
      <c r="G2112" t="s">
        <v>628</v>
      </c>
      <c r="H2112" s="1">
        <v>50.802345440000003</v>
      </c>
      <c r="I2112" s="8">
        <v>11331.033333333333</v>
      </c>
      <c r="J2112" s="9">
        <v>5332.2509803921566</v>
      </c>
      <c r="K2112" s="9">
        <v>270890.856278661</v>
      </c>
      <c r="L2112" s="10">
        <v>2.125</v>
      </c>
      <c r="M2112" s="11">
        <v>4.1828777423470076E-2</v>
      </c>
      <c r="N2112" s="1" t="s">
        <v>859</v>
      </c>
    </row>
    <row r="2113" spans="1:14" x14ac:dyDescent="0.25">
      <c r="A2113">
        <v>1807</v>
      </c>
      <c r="B2113" t="s">
        <v>5</v>
      </c>
      <c r="C2113" t="s">
        <v>904</v>
      </c>
      <c r="D2113" t="s">
        <v>57</v>
      </c>
      <c r="G2113" t="s">
        <v>629</v>
      </c>
      <c r="H2113" s="1">
        <v>0</v>
      </c>
      <c r="I2113" s="8">
        <v>1</v>
      </c>
      <c r="K2113" s="9" t="s">
        <v>629</v>
      </c>
      <c r="M2113" s="11" t="s">
        <v>629</v>
      </c>
      <c r="N2113" s="1" t="s">
        <v>560</v>
      </c>
    </row>
    <row r="2114" spans="1:14" x14ac:dyDescent="0.25">
      <c r="A2114">
        <v>1807</v>
      </c>
      <c r="B2114" t="s">
        <v>5</v>
      </c>
      <c r="C2114" t="s">
        <v>904</v>
      </c>
      <c r="D2114" t="s">
        <v>57</v>
      </c>
      <c r="G2114" t="s">
        <v>629</v>
      </c>
      <c r="H2114" s="1">
        <v>0</v>
      </c>
      <c r="I2114" s="8">
        <v>0.26666666666666666</v>
      </c>
      <c r="K2114" s="9" t="s">
        <v>629</v>
      </c>
      <c r="M2114" s="11" t="s">
        <v>629</v>
      </c>
      <c r="N2114" s="1" t="s">
        <v>562</v>
      </c>
    </row>
    <row r="2115" spans="1:14" x14ac:dyDescent="0.25">
      <c r="A2115">
        <v>1807</v>
      </c>
      <c r="B2115" t="s">
        <v>5</v>
      </c>
      <c r="C2115" t="s">
        <v>904</v>
      </c>
      <c r="D2115" t="s">
        <v>34</v>
      </c>
      <c r="E2115" t="s">
        <v>104</v>
      </c>
      <c r="F2115" t="s">
        <v>153</v>
      </c>
      <c r="G2115" t="s">
        <v>628</v>
      </c>
      <c r="H2115" s="1">
        <v>1016.0469088</v>
      </c>
      <c r="I2115" s="8">
        <v>7.1</v>
      </c>
      <c r="J2115" s="9">
        <v>0.25357142857142856</v>
      </c>
      <c r="K2115" s="9">
        <v>257.64046615999996</v>
      </c>
      <c r="L2115" s="10">
        <v>28</v>
      </c>
      <c r="M2115" s="11">
        <v>2.7557782773109701E-2</v>
      </c>
      <c r="N2115" s="1" t="s">
        <v>860</v>
      </c>
    </row>
    <row r="2116" spans="1:14" x14ac:dyDescent="0.25">
      <c r="A2116">
        <v>1807</v>
      </c>
      <c r="B2116" t="s">
        <v>5</v>
      </c>
      <c r="C2116" t="s">
        <v>904</v>
      </c>
      <c r="D2116" t="s">
        <v>57</v>
      </c>
      <c r="G2116" t="s">
        <v>629</v>
      </c>
      <c r="H2116" s="1">
        <v>0</v>
      </c>
      <c r="I2116" s="8">
        <v>0.85416666666666663</v>
      </c>
      <c r="K2116" s="9" t="s">
        <v>629</v>
      </c>
      <c r="M2116" s="11" t="s">
        <v>629</v>
      </c>
      <c r="N2116" s="1" t="s">
        <v>551</v>
      </c>
    </row>
    <row r="2117" spans="1:14" x14ac:dyDescent="0.25">
      <c r="A2117">
        <v>1807</v>
      </c>
      <c r="B2117" t="s">
        <v>5</v>
      </c>
      <c r="C2117" t="s">
        <v>904</v>
      </c>
      <c r="D2117" t="s">
        <v>73</v>
      </c>
      <c r="E2117" t="s">
        <v>144</v>
      </c>
      <c r="F2117" t="s">
        <v>625</v>
      </c>
      <c r="G2117" t="s">
        <v>156</v>
      </c>
      <c r="H2117" s="1">
        <v>12</v>
      </c>
      <c r="I2117" s="8">
        <v>4826.5375000000004</v>
      </c>
      <c r="J2117" s="9">
        <v>3861.2300000000005</v>
      </c>
      <c r="K2117" s="9">
        <v>46334.760000000009</v>
      </c>
      <c r="L2117" s="10">
        <v>1.25</v>
      </c>
      <c r="M2117" s="11">
        <v>0.10416666666666666</v>
      </c>
      <c r="N2117" s="1" t="s">
        <v>789</v>
      </c>
    </row>
    <row r="2118" spans="1:14" x14ac:dyDescent="0.25">
      <c r="A2118">
        <v>1807</v>
      </c>
      <c r="B2118" t="s">
        <v>5</v>
      </c>
      <c r="C2118" t="s">
        <v>904</v>
      </c>
      <c r="D2118" t="s">
        <v>71</v>
      </c>
      <c r="E2118" t="s">
        <v>142</v>
      </c>
      <c r="F2118" t="s">
        <v>625</v>
      </c>
      <c r="G2118" t="s">
        <v>156</v>
      </c>
      <c r="H2118" s="1">
        <v>12</v>
      </c>
      <c r="I2118" s="8">
        <v>28619.724999999999</v>
      </c>
      <c r="J2118" s="9">
        <v>28619.724999999999</v>
      </c>
      <c r="K2118" s="9">
        <v>343436.69999999995</v>
      </c>
      <c r="L2118" s="10">
        <v>1</v>
      </c>
      <c r="M2118" s="11">
        <v>8.3333333333333343E-2</v>
      </c>
      <c r="N2118" s="1" t="s">
        <v>804</v>
      </c>
    </row>
    <row r="2119" spans="1:14" x14ac:dyDescent="0.25">
      <c r="A2119">
        <v>1807</v>
      </c>
      <c r="B2119" t="s">
        <v>5</v>
      </c>
      <c r="C2119" t="s">
        <v>904</v>
      </c>
      <c r="D2119" t="s">
        <v>57</v>
      </c>
      <c r="E2119" t="s">
        <v>127</v>
      </c>
      <c r="F2119" t="s">
        <v>157</v>
      </c>
      <c r="G2119" t="s">
        <v>157</v>
      </c>
      <c r="H2119" s="1">
        <v>1</v>
      </c>
      <c r="I2119" s="8">
        <v>1011.3666666666667</v>
      </c>
      <c r="K2119" s="9">
        <v>0</v>
      </c>
      <c r="N2119" s="1" t="s">
        <v>447</v>
      </c>
    </row>
    <row r="2120" spans="1:14" x14ac:dyDescent="0.25">
      <c r="A2120">
        <v>1807</v>
      </c>
      <c r="B2120" t="s">
        <v>4</v>
      </c>
      <c r="C2120" t="s">
        <v>901</v>
      </c>
      <c r="D2120" t="s">
        <v>57</v>
      </c>
      <c r="G2120" t="s">
        <v>629</v>
      </c>
      <c r="H2120" s="1">
        <v>0</v>
      </c>
      <c r="I2120" s="8">
        <v>1.5125</v>
      </c>
      <c r="K2120" s="9" t="s">
        <v>629</v>
      </c>
      <c r="M2120" s="11" t="s">
        <v>629</v>
      </c>
      <c r="N2120" s="1" t="s">
        <v>580</v>
      </c>
    </row>
    <row r="2121" spans="1:14" x14ac:dyDescent="0.25">
      <c r="A2121">
        <v>1807</v>
      </c>
      <c r="B2121" t="s">
        <v>4</v>
      </c>
      <c r="C2121" t="s">
        <v>901</v>
      </c>
      <c r="D2121" t="s">
        <v>15</v>
      </c>
      <c r="E2121" t="s">
        <v>85</v>
      </c>
      <c r="F2121" t="s">
        <v>151</v>
      </c>
      <c r="G2121" t="s">
        <v>628</v>
      </c>
      <c r="H2121" s="1">
        <v>50.802345440000003</v>
      </c>
      <c r="I2121" s="8">
        <v>64.099999999999994</v>
      </c>
      <c r="J2121" s="9">
        <v>10.683333333333332</v>
      </c>
      <c r="K2121" s="9">
        <v>542.73839045066666</v>
      </c>
      <c r="L2121" s="10">
        <v>6</v>
      </c>
      <c r="M2121" s="11">
        <v>0.11810478331332727</v>
      </c>
      <c r="N2121" s="1" t="s">
        <v>165</v>
      </c>
    </row>
    <row r="2122" spans="1:14" x14ac:dyDescent="0.25">
      <c r="A2122">
        <v>1807</v>
      </c>
      <c r="B2122" t="s">
        <v>4</v>
      </c>
      <c r="C2122" t="s">
        <v>901</v>
      </c>
      <c r="D2122" t="s">
        <v>50</v>
      </c>
      <c r="E2122" t="s">
        <v>120</v>
      </c>
      <c r="F2122" t="s">
        <v>152</v>
      </c>
      <c r="G2122" t="s">
        <v>628</v>
      </c>
      <c r="H2122" s="1">
        <v>0.45359237000000002</v>
      </c>
      <c r="I2122" s="8">
        <v>110.59166666666667</v>
      </c>
      <c r="J2122" s="9">
        <v>2654.2000000000003</v>
      </c>
      <c r="K2122" s="9">
        <v>1203.9248684540003</v>
      </c>
      <c r="L2122" s="10">
        <v>4.1666666666666664E-2</v>
      </c>
      <c r="M2122" s="11">
        <v>9.1859275910365634E-2</v>
      </c>
      <c r="N2122" s="1" t="s">
        <v>857</v>
      </c>
    </row>
    <row r="2123" spans="1:14" x14ac:dyDescent="0.25">
      <c r="A2123">
        <v>1807</v>
      </c>
      <c r="B2123" t="s">
        <v>4</v>
      </c>
      <c r="C2123" t="s">
        <v>901</v>
      </c>
      <c r="D2123" t="s">
        <v>65</v>
      </c>
      <c r="E2123" t="s">
        <v>136</v>
      </c>
      <c r="F2123" t="s">
        <v>157</v>
      </c>
      <c r="G2123" t="s">
        <v>157</v>
      </c>
      <c r="H2123" s="1">
        <v>1</v>
      </c>
      <c r="I2123" s="8">
        <v>1.4166666666666667</v>
      </c>
      <c r="K2123" s="9">
        <v>0</v>
      </c>
      <c r="N2123" s="1" t="s">
        <v>776</v>
      </c>
    </row>
    <row r="2124" spans="1:14" x14ac:dyDescent="0.25">
      <c r="A2124">
        <v>1807</v>
      </c>
      <c r="B2124" t="s">
        <v>4</v>
      </c>
      <c r="C2124" t="s">
        <v>901</v>
      </c>
      <c r="D2124" t="s">
        <v>25</v>
      </c>
      <c r="E2124" t="s">
        <v>95</v>
      </c>
      <c r="F2124" t="s">
        <v>151</v>
      </c>
      <c r="G2124" t="s">
        <v>628</v>
      </c>
      <c r="H2124" s="1">
        <v>50.802345440000003</v>
      </c>
      <c r="I2124" s="8">
        <v>128.45833333333334</v>
      </c>
      <c r="J2124" s="9">
        <v>27.043859649122808</v>
      </c>
      <c r="K2124" s="9">
        <v>1373.8914999256142</v>
      </c>
      <c r="L2124" s="10">
        <v>4.75</v>
      </c>
      <c r="M2124" s="11">
        <v>9.3499620123050756E-2</v>
      </c>
      <c r="N2124" s="1" t="s">
        <v>177</v>
      </c>
    </row>
    <row r="2125" spans="1:14" x14ac:dyDescent="0.25">
      <c r="A2125">
        <v>1807</v>
      </c>
      <c r="B2125" t="s">
        <v>4</v>
      </c>
      <c r="C2125" t="s">
        <v>901</v>
      </c>
      <c r="D2125" t="s">
        <v>37</v>
      </c>
      <c r="E2125" t="s">
        <v>107</v>
      </c>
      <c r="F2125" t="s">
        <v>153</v>
      </c>
      <c r="G2125" t="s">
        <v>628</v>
      </c>
      <c r="H2125" s="1">
        <v>1016.0469088</v>
      </c>
      <c r="I2125" s="8">
        <v>434.11250000000001</v>
      </c>
      <c r="J2125" s="9">
        <v>54.264062500000001</v>
      </c>
      <c r="K2125" s="9">
        <v>55134.832962054999</v>
      </c>
      <c r="L2125" s="10">
        <v>8</v>
      </c>
      <c r="M2125" s="11">
        <v>7.8736522208884847E-3</v>
      </c>
      <c r="N2125" s="1" t="s">
        <v>703</v>
      </c>
    </row>
    <row r="2126" spans="1:14" x14ac:dyDescent="0.25">
      <c r="A2126">
        <v>1807</v>
      </c>
      <c r="B2126" t="s">
        <v>4</v>
      </c>
      <c r="C2126" t="s">
        <v>901</v>
      </c>
      <c r="D2126" t="s">
        <v>74</v>
      </c>
      <c r="E2126" t="s">
        <v>145</v>
      </c>
      <c r="F2126" t="s">
        <v>157</v>
      </c>
      <c r="G2126" t="s">
        <v>157</v>
      </c>
      <c r="H2126" s="1">
        <v>1</v>
      </c>
      <c r="I2126" s="8">
        <v>17.166666666666668</v>
      </c>
      <c r="K2126" s="9">
        <v>0</v>
      </c>
      <c r="N2126" s="1" t="s">
        <v>818</v>
      </c>
    </row>
    <row r="2127" spans="1:14" x14ac:dyDescent="0.25">
      <c r="A2127">
        <v>1807</v>
      </c>
      <c r="B2127" t="s">
        <v>4</v>
      </c>
      <c r="C2127" t="s">
        <v>901</v>
      </c>
      <c r="D2127" t="s">
        <v>57</v>
      </c>
      <c r="E2127" t="s">
        <v>127</v>
      </c>
      <c r="F2127" t="s">
        <v>157</v>
      </c>
      <c r="G2127" t="s">
        <v>157</v>
      </c>
      <c r="H2127" s="1">
        <v>1</v>
      </c>
      <c r="I2127" s="8">
        <v>1</v>
      </c>
      <c r="K2127" s="9">
        <v>0</v>
      </c>
      <c r="N2127" s="1" t="s">
        <v>447</v>
      </c>
    </row>
    <row r="2128" spans="1:14" x14ac:dyDescent="0.25">
      <c r="A2128">
        <v>1807</v>
      </c>
      <c r="B2128" t="s">
        <v>3</v>
      </c>
      <c r="C2128" t="s">
        <v>900</v>
      </c>
      <c r="D2128" t="s">
        <v>57</v>
      </c>
      <c r="G2128" t="s">
        <v>629</v>
      </c>
      <c r="H2128" s="1">
        <v>0</v>
      </c>
      <c r="I2128" s="8">
        <v>1577.45</v>
      </c>
      <c r="K2128" s="9" t="s">
        <v>629</v>
      </c>
      <c r="M2128" s="11" t="s">
        <v>629</v>
      </c>
      <c r="N2128" s="1" t="s">
        <v>583</v>
      </c>
    </row>
    <row r="2129" spans="1:14" x14ac:dyDescent="0.25">
      <c r="A2129">
        <v>1807</v>
      </c>
      <c r="B2129" t="s">
        <v>3</v>
      </c>
      <c r="C2129" t="s">
        <v>900</v>
      </c>
      <c r="D2129" t="s">
        <v>66</v>
      </c>
      <c r="E2129" t="s">
        <v>137</v>
      </c>
      <c r="F2129" t="s">
        <v>151</v>
      </c>
      <c r="G2129" t="s">
        <v>628</v>
      </c>
      <c r="H2129" s="1">
        <v>50.802345440000003</v>
      </c>
      <c r="I2129" s="8">
        <v>0.9375</v>
      </c>
      <c r="J2129" s="9">
        <v>0.1171875</v>
      </c>
      <c r="K2129" s="9">
        <v>5.9533998562500008</v>
      </c>
      <c r="L2129" s="10">
        <v>8</v>
      </c>
      <c r="M2129" s="11">
        <v>0.15747304441776969</v>
      </c>
      <c r="N2129" s="1" t="s">
        <v>529</v>
      </c>
    </row>
    <row r="2130" spans="1:14" x14ac:dyDescent="0.25">
      <c r="A2130">
        <v>1807</v>
      </c>
      <c r="B2130" t="s">
        <v>3</v>
      </c>
      <c r="C2130" t="s">
        <v>900</v>
      </c>
      <c r="D2130" t="s">
        <v>57</v>
      </c>
      <c r="G2130" t="s">
        <v>629</v>
      </c>
      <c r="H2130" s="1">
        <v>0</v>
      </c>
      <c r="I2130" s="8">
        <v>1.25</v>
      </c>
      <c r="K2130" s="9" t="s">
        <v>629</v>
      </c>
      <c r="M2130" s="11" t="s">
        <v>629</v>
      </c>
      <c r="N2130" s="1" t="s">
        <v>479</v>
      </c>
    </row>
    <row r="2131" spans="1:14" x14ac:dyDescent="0.25">
      <c r="A2131">
        <v>1807</v>
      </c>
      <c r="B2131" t="s">
        <v>3</v>
      </c>
      <c r="C2131" t="s">
        <v>900</v>
      </c>
      <c r="D2131" t="s">
        <v>57</v>
      </c>
      <c r="G2131" t="s">
        <v>629</v>
      </c>
      <c r="H2131" s="1">
        <v>0</v>
      </c>
      <c r="I2131" s="8">
        <v>1.4416666666666667</v>
      </c>
      <c r="K2131" s="9" t="s">
        <v>629</v>
      </c>
      <c r="M2131" s="11" t="s">
        <v>629</v>
      </c>
      <c r="N2131" s="1" t="s">
        <v>580</v>
      </c>
    </row>
    <row r="2132" spans="1:14" x14ac:dyDescent="0.25">
      <c r="A2132">
        <v>1807</v>
      </c>
      <c r="B2132" t="s">
        <v>3</v>
      </c>
      <c r="C2132" t="s">
        <v>900</v>
      </c>
      <c r="D2132" t="s">
        <v>15</v>
      </c>
      <c r="E2132" t="s">
        <v>85</v>
      </c>
      <c r="F2132" t="s">
        <v>151</v>
      </c>
      <c r="G2132" t="s">
        <v>628</v>
      </c>
      <c r="H2132" s="1">
        <v>50.802345440000003</v>
      </c>
      <c r="I2132" s="8">
        <v>191.4375</v>
      </c>
      <c r="J2132" s="9">
        <v>31.90625</v>
      </c>
      <c r="K2132" s="9">
        <v>1620.9123341950001</v>
      </c>
      <c r="L2132" s="10">
        <v>6</v>
      </c>
      <c r="M2132" s="11">
        <v>0.11810478331332727</v>
      </c>
      <c r="N2132" s="1" t="s">
        <v>165</v>
      </c>
    </row>
    <row r="2133" spans="1:14" x14ac:dyDescent="0.25">
      <c r="A2133">
        <v>1807</v>
      </c>
      <c r="B2133" t="s">
        <v>3</v>
      </c>
      <c r="C2133" t="s">
        <v>900</v>
      </c>
      <c r="D2133" t="s">
        <v>57</v>
      </c>
      <c r="G2133" t="s">
        <v>629</v>
      </c>
      <c r="H2133" s="1">
        <v>0</v>
      </c>
      <c r="I2133" s="8">
        <v>0.36249999999999999</v>
      </c>
      <c r="K2133" s="9" t="s">
        <v>629</v>
      </c>
      <c r="M2133" s="11" t="s">
        <v>629</v>
      </c>
      <c r="N2133" s="1" t="s">
        <v>516</v>
      </c>
    </row>
    <row r="2134" spans="1:14" x14ac:dyDescent="0.25">
      <c r="A2134">
        <v>1807</v>
      </c>
      <c r="B2134" t="s">
        <v>3</v>
      </c>
      <c r="C2134" t="s">
        <v>900</v>
      </c>
      <c r="D2134" t="s">
        <v>16</v>
      </c>
      <c r="E2134" t="s">
        <v>86</v>
      </c>
      <c r="F2134" t="s">
        <v>152</v>
      </c>
      <c r="G2134" t="s">
        <v>628</v>
      </c>
      <c r="H2134" s="1">
        <v>0.45359237000000002</v>
      </c>
      <c r="I2134" s="8">
        <v>15.275</v>
      </c>
      <c r="J2134" s="9">
        <v>25.458333333333336</v>
      </c>
      <c r="K2134" s="9">
        <v>11.547705752916668</v>
      </c>
      <c r="L2134" s="10">
        <v>0.6</v>
      </c>
      <c r="M2134" s="11">
        <v>1.3227735731092654</v>
      </c>
      <c r="N2134" s="1" t="s">
        <v>481</v>
      </c>
    </row>
    <row r="2135" spans="1:14" x14ac:dyDescent="0.25">
      <c r="A2135">
        <v>1807</v>
      </c>
      <c r="B2135" t="s">
        <v>3</v>
      </c>
      <c r="C2135" t="s">
        <v>900</v>
      </c>
      <c r="D2135" t="s">
        <v>57</v>
      </c>
      <c r="G2135" t="s">
        <v>629</v>
      </c>
      <c r="H2135" s="1">
        <v>0</v>
      </c>
      <c r="I2135" s="8">
        <v>11.416666666666666</v>
      </c>
      <c r="K2135" s="9" t="s">
        <v>629</v>
      </c>
      <c r="M2135" s="11" t="s">
        <v>629</v>
      </c>
      <c r="N2135" s="1" t="s">
        <v>584</v>
      </c>
    </row>
    <row r="2136" spans="1:14" x14ac:dyDescent="0.25">
      <c r="A2136">
        <v>1807</v>
      </c>
      <c r="B2136" t="s">
        <v>3</v>
      </c>
      <c r="C2136" t="s">
        <v>900</v>
      </c>
      <c r="D2136" t="s">
        <v>13</v>
      </c>
      <c r="E2136" t="s">
        <v>83</v>
      </c>
      <c r="F2136" t="s">
        <v>151</v>
      </c>
      <c r="G2136" t="s">
        <v>628</v>
      </c>
      <c r="H2136" s="1">
        <v>50.802345440000003</v>
      </c>
      <c r="I2136" s="8">
        <v>2.1916666666666669</v>
      </c>
      <c r="J2136" s="9">
        <v>1.031372549019608</v>
      </c>
      <c r="K2136" s="9">
        <v>52.396144512627458</v>
      </c>
      <c r="L2136" s="10">
        <v>2.125</v>
      </c>
      <c r="M2136" s="11">
        <v>4.1828777423470076E-2</v>
      </c>
      <c r="N2136" s="1" t="s">
        <v>859</v>
      </c>
    </row>
    <row r="2137" spans="1:14" x14ac:dyDescent="0.25">
      <c r="A2137">
        <v>1807</v>
      </c>
      <c r="B2137" t="s">
        <v>3</v>
      </c>
      <c r="C2137" t="s">
        <v>900</v>
      </c>
      <c r="D2137" t="s">
        <v>29</v>
      </c>
      <c r="E2137" t="s">
        <v>99</v>
      </c>
      <c r="F2137" t="s">
        <v>156</v>
      </c>
      <c r="G2137" t="s">
        <v>156</v>
      </c>
      <c r="H2137" s="1">
        <v>1</v>
      </c>
      <c r="I2137" s="8">
        <v>1743.0833333333333</v>
      </c>
      <c r="J2137" s="9">
        <v>4980.2380952380954</v>
      </c>
      <c r="K2137" s="9">
        <v>4980.2380952380954</v>
      </c>
      <c r="L2137" s="10">
        <v>0.35</v>
      </c>
      <c r="M2137" s="11">
        <v>0.35</v>
      </c>
      <c r="N2137" s="1" t="s">
        <v>459</v>
      </c>
    </row>
    <row r="2138" spans="1:14" x14ac:dyDescent="0.25">
      <c r="A2138">
        <v>1807</v>
      </c>
      <c r="B2138" t="s">
        <v>3</v>
      </c>
      <c r="C2138" t="s">
        <v>900</v>
      </c>
      <c r="D2138" t="s">
        <v>57</v>
      </c>
      <c r="G2138" t="s">
        <v>629</v>
      </c>
      <c r="H2138" s="1">
        <v>0</v>
      </c>
      <c r="I2138" s="8">
        <v>143.33333333333334</v>
      </c>
      <c r="K2138" s="9" t="s">
        <v>629</v>
      </c>
      <c r="M2138" s="11" t="s">
        <v>629</v>
      </c>
      <c r="N2138" s="1" t="s">
        <v>585</v>
      </c>
    </row>
    <row r="2139" spans="1:14" x14ac:dyDescent="0.25">
      <c r="A2139">
        <v>1807</v>
      </c>
      <c r="B2139" t="s">
        <v>3</v>
      </c>
      <c r="C2139" t="s">
        <v>900</v>
      </c>
      <c r="D2139" t="s">
        <v>53</v>
      </c>
      <c r="E2139" t="s">
        <v>123</v>
      </c>
      <c r="F2139" t="s">
        <v>153</v>
      </c>
      <c r="G2139" t="s">
        <v>628</v>
      </c>
      <c r="H2139" s="1">
        <v>1016.0469088</v>
      </c>
      <c r="I2139" s="8">
        <v>409.27499999999998</v>
      </c>
      <c r="J2139" s="9">
        <v>33.847691247415575</v>
      </c>
      <c r="K2139" s="9">
        <v>34390.842061953408</v>
      </c>
      <c r="L2139" s="10">
        <v>12.091666666666667</v>
      </c>
      <c r="M2139" s="11">
        <v>1.1900697263030408E-2</v>
      </c>
      <c r="N2139" s="1" t="s">
        <v>861</v>
      </c>
    </row>
    <row r="2140" spans="1:14" x14ac:dyDescent="0.25">
      <c r="A2140">
        <v>1807</v>
      </c>
      <c r="B2140" t="s">
        <v>3</v>
      </c>
      <c r="C2140" t="s">
        <v>900</v>
      </c>
      <c r="D2140" t="s">
        <v>57</v>
      </c>
      <c r="G2140" t="s">
        <v>629</v>
      </c>
      <c r="H2140" s="1">
        <v>0</v>
      </c>
      <c r="I2140" s="8">
        <v>4.1666666666666664E-2</v>
      </c>
      <c r="K2140" s="9" t="s">
        <v>629</v>
      </c>
      <c r="M2140" s="11" t="s">
        <v>629</v>
      </c>
      <c r="N2140" s="1" t="s">
        <v>524</v>
      </c>
    </row>
    <row r="2141" spans="1:14" x14ac:dyDescent="0.25">
      <c r="A2141">
        <v>1807</v>
      </c>
      <c r="B2141" t="s">
        <v>3</v>
      </c>
      <c r="C2141" t="s">
        <v>900</v>
      </c>
      <c r="D2141" t="s">
        <v>36</v>
      </c>
      <c r="E2141" t="s">
        <v>106</v>
      </c>
      <c r="F2141" t="s">
        <v>151</v>
      </c>
      <c r="G2141" t="s">
        <v>628</v>
      </c>
      <c r="H2141" s="1">
        <v>50.802345440000003</v>
      </c>
      <c r="I2141" s="8">
        <v>4.5374999999999996</v>
      </c>
      <c r="J2141" s="9">
        <v>6.05</v>
      </c>
      <c r="K2141" s="9">
        <v>307.35418991200004</v>
      </c>
      <c r="L2141" s="10">
        <v>0.75</v>
      </c>
      <c r="M2141" s="11">
        <v>1.4763097914165907E-2</v>
      </c>
      <c r="N2141" s="1" t="s">
        <v>106</v>
      </c>
    </row>
    <row r="2142" spans="1:14" x14ac:dyDescent="0.25">
      <c r="A2142">
        <v>1807</v>
      </c>
      <c r="B2142" t="s">
        <v>3</v>
      </c>
      <c r="C2142" t="s">
        <v>900</v>
      </c>
      <c r="D2142" t="s">
        <v>43</v>
      </c>
      <c r="E2142" t="s">
        <v>113</v>
      </c>
      <c r="F2142" t="s">
        <v>156</v>
      </c>
      <c r="G2142" t="s">
        <v>156</v>
      </c>
      <c r="H2142" s="1">
        <v>1</v>
      </c>
      <c r="I2142" s="8">
        <v>6.1916666666666664</v>
      </c>
      <c r="J2142" s="9">
        <v>49.533333333333331</v>
      </c>
      <c r="K2142" s="9">
        <v>49.533333333333331</v>
      </c>
      <c r="L2142" s="10">
        <v>0.125</v>
      </c>
      <c r="M2142" s="11">
        <v>0.125</v>
      </c>
      <c r="N2142" s="1" t="s">
        <v>791</v>
      </c>
    </row>
    <row r="2143" spans="1:14" x14ac:dyDescent="0.25">
      <c r="A2143">
        <v>1807</v>
      </c>
      <c r="B2143" t="s">
        <v>3</v>
      </c>
      <c r="C2143" t="s">
        <v>900</v>
      </c>
      <c r="D2143" t="s">
        <v>57</v>
      </c>
      <c r="G2143" t="s">
        <v>629</v>
      </c>
      <c r="H2143" s="1">
        <v>0</v>
      </c>
      <c r="I2143" s="8">
        <v>1.6083333333333334</v>
      </c>
      <c r="K2143" s="9" t="s">
        <v>629</v>
      </c>
      <c r="M2143" s="11" t="s">
        <v>629</v>
      </c>
      <c r="N2143" s="1" t="s">
        <v>862</v>
      </c>
    </row>
    <row r="2144" spans="1:14" x14ac:dyDescent="0.25">
      <c r="A2144">
        <v>1807</v>
      </c>
      <c r="B2144" t="s">
        <v>3</v>
      </c>
      <c r="C2144" t="s">
        <v>900</v>
      </c>
      <c r="D2144" t="s">
        <v>71</v>
      </c>
      <c r="E2144" t="s">
        <v>142</v>
      </c>
      <c r="F2144" t="s">
        <v>625</v>
      </c>
      <c r="G2144" t="s">
        <v>156</v>
      </c>
      <c r="H2144" s="1">
        <v>12</v>
      </c>
      <c r="I2144" s="8">
        <v>280.83333333333331</v>
      </c>
      <c r="J2144" s="9">
        <v>280.83333333333331</v>
      </c>
      <c r="K2144" s="9">
        <v>3370</v>
      </c>
      <c r="L2144" s="10">
        <v>1</v>
      </c>
      <c r="M2144" s="11">
        <v>8.3333333333333329E-2</v>
      </c>
      <c r="N2144" s="1" t="s">
        <v>804</v>
      </c>
    </row>
    <row r="2145" spans="1:14" x14ac:dyDescent="0.25">
      <c r="A2145">
        <v>1807</v>
      </c>
      <c r="B2145" t="s">
        <v>3</v>
      </c>
      <c r="C2145" t="s">
        <v>900</v>
      </c>
      <c r="D2145" t="s">
        <v>57</v>
      </c>
      <c r="G2145" t="s">
        <v>629</v>
      </c>
      <c r="H2145" s="1">
        <v>0</v>
      </c>
      <c r="I2145" s="8">
        <v>43.833333333333336</v>
      </c>
      <c r="K2145" s="9" t="s">
        <v>629</v>
      </c>
      <c r="M2145" s="11" t="s">
        <v>629</v>
      </c>
      <c r="N2145" s="1" t="s">
        <v>830</v>
      </c>
    </row>
    <row r="2146" spans="1:14" x14ac:dyDescent="0.25">
      <c r="A2146">
        <v>1807</v>
      </c>
      <c r="B2146" t="s">
        <v>3</v>
      </c>
      <c r="C2146" t="s">
        <v>900</v>
      </c>
      <c r="D2146" t="s">
        <v>65</v>
      </c>
      <c r="E2146" t="s">
        <v>136</v>
      </c>
      <c r="F2146" t="s">
        <v>157</v>
      </c>
      <c r="G2146" t="s">
        <v>157</v>
      </c>
      <c r="H2146" s="1">
        <v>1</v>
      </c>
      <c r="I2146" s="8">
        <v>321.25833333333333</v>
      </c>
      <c r="K2146" s="9">
        <v>0</v>
      </c>
      <c r="N2146" s="1" t="s">
        <v>776</v>
      </c>
    </row>
    <row r="2147" spans="1:14" x14ac:dyDescent="0.25">
      <c r="A2147">
        <v>1807</v>
      </c>
      <c r="B2147" t="s">
        <v>3</v>
      </c>
      <c r="C2147" t="s">
        <v>900</v>
      </c>
      <c r="D2147" t="s">
        <v>35</v>
      </c>
      <c r="E2147" t="s">
        <v>105</v>
      </c>
      <c r="F2147" t="s">
        <v>154</v>
      </c>
      <c r="G2147" t="s">
        <v>628</v>
      </c>
      <c r="H2147" s="1">
        <v>4.188915078703185</v>
      </c>
      <c r="I2147" s="8">
        <v>0.95833333333333337</v>
      </c>
      <c r="J2147" s="9">
        <v>8.0701754385964914</v>
      </c>
      <c r="K2147" s="9">
        <v>33.805279582516931</v>
      </c>
      <c r="L2147" s="10">
        <v>0.11875000000000001</v>
      </c>
      <c r="M2147" s="11">
        <v>2.8348629124456477E-2</v>
      </c>
      <c r="N2147" s="1" t="s">
        <v>195</v>
      </c>
    </row>
    <row r="2148" spans="1:14" x14ac:dyDescent="0.25">
      <c r="A2148">
        <v>1807</v>
      </c>
      <c r="B2148" t="s">
        <v>3</v>
      </c>
      <c r="C2148" t="s">
        <v>900</v>
      </c>
      <c r="D2148" t="s">
        <v>57</v>
      </c>
      <c r="G2148" t="s">
        <v>629</v>
      </c>
      <c r="H2148" s="1">
        <v>0</v>
      </c>
      <c r="I2148" s="8">
        <v>0.66666666666666663</v>
      </c>
      <c r="K2148" s="9" t="s">
        <v>629</v>
      </c>
      <c r="M2148" s="11" t="s">
        <v>629</v>
      </c>
      <c r="N2148" s="1" t="s">
        <v>586</v>
      </c>
    </row>
    <row r="2149" spans="1:14" x14ac:dyDescent="0.25">
      <c r="A2149">
        <v>1807</v>
      </c>
      <c r="B2149" t="s">
        <v>3</v>
      </c>
      <c r="C2149" t="s">
        <v>900</v>
      </c>
      <c r="D2149" t="s">
        <v>57</v>
      </c>
      <c r="G2149" t="s">
        <v>629</v>
      </c>
      <c r="H2149" s="1">
        <v>0</v>
      </c>
      <c r="I2149" s="8">
        <v>1</v>
      </c>
      <c r="K2149" s="9" t="s">
        <v>629</v>
      </c>
      <c r="M2149" s="11" t="s">
        <v>629</v>
      </c>
      <c r="N2149" s="1" t="s">
        <v>563</v>
      </c>
    </row>
    <row r="2150" spans="1:14" x14ac:dyDescent="0.25">
      <c r="A2150">
        <v>1807</v>
      </c>
      <c r="B2150" t="s">
        <v>3</v>
      </c>
      <c r="C2150" t="s">
        <v>900</v>
      </c>
      <c r="D2150" t="s">
        <v>49</v>
      </c>
      <c r="E2150" t="s">
        <v>119</v>
      </c>
      <c r="F2150" t="s">
        <v>151</v>
      </c>
      <c r="G2150" t="s">
        <v>628</v>
      </c>
      <c r="H2150" s="1">
        <v>50.802345440000003</v>
      </c>
      <c r="I2150" s="8">
        <v>1.6083333333333334</v>
      </c>
      <c r="J2150" s="9">
        <v>1.1696969696969697</v>
      </c>
      <c r="K2150" s="9">
        <v>59.423349514666668</v>
      </c>
      <c r="L2150" s="10">
        <v>1.375</v>
      </c>
      <c r="M2150" s="11">
        <v>2.7065679509304167E-2</v>
      </c>
      <c r="N2150" s="1" t="s">
        <v>482</v>
      </c>
    </row>
    <row r="2151" spans="1:14" x14ac:dyDescent="0.25">
      <c r="A2151">
        <v>1807</v>
      </c>
      <c r="B2151" t="s">
        <v>3</v>
      </c>
      <c r="C2151" t="s">
        <v>900</v>
      </c>
      <c r="D2151" t="s">
        <v>57</v>
      </c>
      <c r="G2151" t="s">
        <v>629</v>
      </c>
      <c r="H2151" s="1">
        <v>0</v>
      </c>
      <c r="I2151" s="8">
        <v>10.833333333333334</v>
      </c>
      <c r="K2151" s="9" t="s">
        <v>629</v>
      </c>
      <c r="M2151" s="11" t="s">
        <v>629</v>
      </c>
      <c r="N2151" s="1" t="s">
        <v>462</v>
      </c>
    </row>
    <row r="2152" spans="1:14" x14ac:dyDescent="0.25">
      <c r="A2152">
        <v>1807</v>
      </c>
      <c r="B2152" t="s">
        <v>3</v>
      </c>
      <c r="C2152" t="s">
        <v>900</v>
      </c>
      <c r="D2152" t="s">
        <v>31</v>
      </c>
      <c r="E2152" t="s">
        <v>101</v>
      </c>
      <c r="F2152" t="s">
        <v>155</v>
      </c>
      <c r="G2152" t="s">
        <v>630</v>
      </c>
      <c r="H2152" s="1">
        <v>1047.2287696757962</v>
      </c>
      <c r="I2152" s="8">
        <v>12.004166666666666</v>
      </c>
      <c r="J2152" s="9">
        <v>0.34895833333333331</v>
      </c>
      <c r="K2152" s="9">
        <v>365.43920608478305</v>
      </c>
      <c r="L2152" s="10">
        <v>34.4</v>
      </c>
      <c r="M2152" s="11">
        <v>3.2848600989685992E-2</v>
      </c>
      <c r="N2152" s="1" t="s">
        <v>101</v>
      </c>
    </row>
    <row r="2153" spans="1:14" x14ac:dyDescent="0.25">
      <c r="A2153">
        <v>1807</v>
      </c>
      <c r="B2153" t="s">
        <v>3</v>
      </c>
      <c r="C2153" t="s">
        <v>900</v>
      </c>
      <c r="D2153" t="s">
        <v>76</v>
      </c>
      <c r="E2153" t="s">
        <v>147</v>
      </c>
      <c r="F2153" t="s">
        <v>155</v>
      </c>
      <c r="G2153" t="s">
        <v>630</v>
      </c>
      <c r="H2153" s="1">
        <v>1047.2287696757962</v>
      </c>
      <c r="I2153" s="8">
        <v>656.41666666666663</v>
      </c>
      <c r="J2153" s="9">
        <v>20.838624338624339</v>
      </c>
      <c r="K2153" s="9">
        <v>21822.806927873669</v>
      </c>
      <c r="L2153" s="10">
        <v>31.5</v>
      </c>
      <c r="M2153" s="11">
        <v>3.0079387534160132E-2</v>
      </c>
      <c r="N2153" s="1" t="s">
        <v>147</v>
      </c>
    </row>
    <row r="2154" spans="1:14" x14ac:dyDescent="0.25">
      <c r="A2154">
        <v>1807</v>
      </c>
      <c r="B2154" t="s">
        <v>3</v>
      </c>
      <c r="C2154" t="s">
        <v>900</v>
      </c>
      <c r="D2154" t="s">
        <v>57</v>
      </c>
      <c r="G2154" t="s">
        <v>629</v>
      </c>
      <c r="H2154" s="1">
        <v>0</v>
      </c>
      <c r="I2154" s="8">
        <v>0.70833333333333337</v>
      </c>
      <c r="K2154" s="9" t="s">
        <v>629</v>
      </c>
      <c r="M2154" s="11" t="s">
        <v>629</v>
      </c>
      <c r="N2154" s="1" t="s">
        <v>846</v>
      </c>
    </row>
    <row r="2155" spans="1:14" x14ac:dyDescent="0.25">
      <c r="A2155">
        <v>1807</v>
      </c>
      <c r="B2155" t="s">
        <v>3</v>
      </c>
      <c r="C2155" t="s">
        <v>900</v>
      </c>
      <c r="D2155" t="s">
        <v>26</v>
      </c>
      <c r="E2155" t="s">
        <v>96</v>
      </c>
      <c r="F2155" t="s">
        <v>155</v>
      </c>
      <c r="G2155" t="s">
        <v>630</v>
      </c>
      <c r="H2155" s="1">
        <v>1047.2287696757962</v>
      </c>
      <c r="I2155" s="8">
        <v>9.5166666666666675</v>
      </c>
      <c r="J2155" s="9">
        <v>0.45317460317460323</v>
      </c>
      <c r="K2155" s="9">
        <v>474.57748213085694</v>
      </c>
      <c r="L2155" s="10">
        <v>21</v>
      </c>
      <c r="M2155" s="11">
        <v>2.0052925022773421E-2</v>
      </c>
      <c r="N2155" s="1" t="s">
        <v>96</v>
      </c>
    </row>
    <row r="2156" spans="1:14" x14ac:dyDescent="0.25">
      <c r="A2156">
        <v>1807</v>
      </c>
      <c r="B2156" t="s">
        <v>3</v>
      </c>
      <c r="C2156" t="s">
        <v>900</v>
      </c>
      <c r="D2156" t="s">
        <v>57</v>
      </c>
      <c r="G2156" t="s">
        <v>629</v>
      </c>
      <c r="H2156" s="1">
        <v>0</v>
      </c>
      <c r="I2156" s="8">
        <v>4.0999999999999996</v>
      </c>
      <c r="K2156" s="9" t="s">
        <v>629</v>
      </c>
      <c r="M2156" s="11" t="s">
        <v>629</v>
      </c>
      <c r="N2156" s="1" t="s">
        <v>843</v>
      </c>
    </row>
    <row r="2157" spans="1:14" x14ac:dyDescent="0.25">
      <c r="A2157">
        <v>1807</v>
      </c>
      <c r="B2157" t="s">
        <v>3</v>
      </c>
      <c r="C2157" t="s">
        <v>900</v>
      </c>
      <c r="D2157" t="s">
        <v>74</v>
      </c>
      <c r="E2157" t="s">
        <v>145</v>
      </c>
      <c r="F2157" t="s">
        <v>157</v>
      </c>
      <c r="G2157" t="s">
        <v>157</v>
      </c>
      <c r="H2157" s="1">
        <v>1</v>
      </c>
      <c r="I2157" s="8">
        <v>1.25</v>
      </c>
      <c r="K2157" s="9">
        <v>0</v>
      </c>
      <c r="N2157" s="1" t="s">
        <v>818</v>
      </c>
    </row>
    <row r="2158" spans="1:14" x14ac:dyDescent="0.25">
      <c r="A2158">
        <v>1807</v>
      </c>
      <c r="B2158" t="s">
        <v>3</v>
      </c>
      <c r="C2158" t="s">
        <v>900</v>
      </c>
      <c r="D2158" t="s">
        <v>57</v>
      </c>
      <c r="G2158" t="s">
        <v>629</v>
      </c>
      <c r="H2158" s="1">
        <v>0</v>
      </c>
      <c r="I2158" s="8">
        <v>157.75</v>
      </c>
      <c r="K2158" s="9" t="s">
        <v>629</v>
      </c>
      <c r="M2158" s="11" t="s">
        <v>629</v>
      </c>
      <c r="N2158" s="1" t="s">
        <v>587</v>
      </c>
    </row>
    <row r="2159" spans="1:14" x14ac:dyDescent="0.25">
      <c r="A2159">
        <v>1807</v>
      </c>
      <c r="B2159" t="s">
        <v>3</v>
      </c>
      <c r="C2159" t="s">
        <v>900</v>
      </c>
      <c r="D2159" t="s">
        <v>57</v>
      </c>
      <c r="E2159" t="s">
        <v>127</v>
      </c>
      <c r="F2159" t="s">
        <v>157</v>
      </c>
      <c r="G2159" t="s">
        <v>157</v>
      </c>
      <c r="H2159" s="1">
        <v>1</v>
      </c>
      <c r="I2159" s="8">
        <v>101.92083333333333</v>
      </c>
      <c r="K2159" s="9">
        <v>0</v>
      </c>
      <c r="N2159" s="1" t="s">
        <v>447</v>
      </c>
    </row>
    <row r="2160" spans="1:14" x14ac:dyDescent="0.25">
      <c r="A2160">
        <v>1808</v>
      </c>
      <c r="B2160" t="s">
        <v>6</v>
      </c>
      <c r="C2160" t="s">
        <v>903</v>
      </c>
      <c r="D2160" t="s">
        <v>57</v>
      </c>
      <c r="G2160" t="s">
        <v>629</v>
      </c>
      <c r="H2160" s="1">
        <v>0</v>
      </c>
      <c r="I2160" s="8">
        <v>427.16666666666669</v>
      </c>
      <c r="K2160" s="9" t="s">
        <v>629</v>
      </c>
      <c r="M2160" s="11" t="s">
        <v>629</v>
      </c>
      <c r="N2160" s="1" t="s">
        <v>571</v>
      </c>
    </row>
    <row r="2161" spans="1:14" x14ac:dyDescent="0.25">
      <c r="A2161">
        <v>1808</v>
      </c>
      <c r="B2161" t="s">
        <v>6</v>
      </c>
      <c r="C2161" t="s">
        <v>903</v>
      </c>
      <c r="D2161" t="s">
        <v>57</v>
      </c>
      <c r="G2161" t="s">
        <v>629</v>
      </c>
      <c r="H2161" s="1">
        <v>0</v>
      </c>
      <c r="I2161" s="8">
        <v>499.52083333333331</v>
      </c>
      <c r="K2161" s="9" t="s">
        <v>629</v>
      </c>
      <c r="M2161" s="11" t="s">
        <v>629</v>
      </c>
      <c r="N2161" s="1" t="s">
        <v>588</v>
      </c>
    </row>
    <row r="2162" spans="1:14" x14ac:dyDescent="0.25">
      <c r="A2162">
        <v>1808</v>
      </c>
      <c r="B2162" t="s">
        <v>6</v>
      </c>
      <c r="C2162" t="s">
        <v>903</v>
      </c>
      <c r="D2162" t="s">
        <v>57</v>
      </c>
      <c r="G2162" t="s">
        <v>629</v>
      </c>
      <c r="H2162" s="1">
        <v>0</v>
      </c>
      <c r="I2162" s="8">
        <v>82.191666666666663</v>
      </c>
      <c r="K2162" s="9" t="s">
        <v>629</v>
      </c>
      <c r="M2162" s="11" t="s">
        <v>629</v>
      </c>
      <c r="N2162" s="1" t="s">
        <v>589</v>
      </c>
    </row>
    <row r="2163" spans="1:14" x14ac:dyDescent="0.25">
      <c r="A2163">
        <v>1808</v>
      </c>
      <c r="B2163" t="s">
        <v>6</v>
      </c>
      <c r="C2163" t="s">
        <v>903</v>
      </c>
      <c r="D2163" t="s">
        <v>57</v>
      </c>
      <c r="G2163" t="s">
        <v>629</v>
      </c>
      <c r="H2163" s="1">
        <v>0</v>
      </c>
      <c r="I2163" s="8">
        <v>0.35833333333333334</v>
      </c>
      <c r="K2163" s="9" t="s">
        <v>629</v>
      </c>
      <c r="M2163" s="11" t="s">
        <v>629</v>
      </c>
      <c r="N2163" s="1" t="s">
        <v>502</v>
      </c>
    </row>
    <row r="2164" spans="1:14" x14ac:dyDescent="0.25">
      <c r="A2164">
        <v>1808</v>
      </c>
      <c r="B2164" t="s">
        <v>6</v>
      </c>
      <c r="C2164" t="s">
        <v>903</v>
      </c>
      <c r="D2164" t="s">
        <v>57</v>
      </c>
      <c r="E2164" t="s">
        <v>127</v>
      </c>
      <c r="F2164" t="s">
        <v>157</v>
      </c>
      <c r="G2164" t="s">
        <v>157</v>
      </c>
      <c r="H2164" s="1">
        <v>1</v>
      </c>
      <c r="I2164" s="8">
        <v>2</v>
      </c>
      <c r="K2164" s="9">
        <v>0</v>
      </c>
      <c r="N2164" s="1" t="s">
        <v>447</v>
      </c>
    </row>
    <row r="2165" spans="1:14" x14ac:dyDescent="0.25">
      <c r="A2165">
        <v>1808</v>
      </c>
      <c r="B2165" t="s">
        <v>5</v>
      </c>
      <c r="C2165" t="s">
        <v>904</v>
      </c>
      <c r="D2165" t="s">
        <v>11</v>
      </c>
      <c r="E2165" t="s">
        <v>81</v>
      </c>
      <c r="F2165" t="s">
        <v>151</v>
      </c>
      <c r="G2165" t="s">
        <v>628</v>
      </c>
      <c r="H2165" s="1">
        <v>50.802345440000003</v>
      </c>
      <c r="I2165" s="8">
        <v>4340.1750000000002</v>
      </c>
      <c r="J2165" s="9">
        <v>1653.4</v>
      </c>
      <c r="K2165" s="9">
        <v>83996.597950496012</v>
      </c>
      <c r="L2165" s="10">
        <v>2.625</v>
      </c>
      <c r="M2165" s="11">
        <v>5.167084269958068E-2</v>
      </c>
      <c r="N2165" s="1" t="s">
        <v>164</v>
      </c>
    </row>
    <row r="2166" spans="1:14" x14ac:dyDescent="0.25">
      <c r="A2166">
        <v>1808</v>
      </c>
      <c r="B2166" t="s">
        <v>5</v>
      </c>
      <c r="C2166" t="s">
        <v>904</v>
      </c>
      <c r="D2166" t="s">
        <v>17</v>
      </c>
      <c r="E2166" t="s">
        <v>87</v>
      </c>
      <c r="F2166" t="s">
        <v>151</v>
      </c>
      <c r="G2166" t="s">
        <v>628</v>
      </c>
      <c r="H2166" s="1">
        <v>50.802345440000003</v>
      </c>
      <c r="I2166" s="8">
        <v>1631.3791666666666</v>
      </c>
      <c r="J2166" s="9">
        <v>725.05740740740737</v>
      </c>
      <c r="K2166" s="9">
        <v>36834.616874941923</v>
      </c>
      <c r="L2166" s="10">
        <v>2.25</v>
      </c>
      <c r="M2166" s="11">
        <v>4.428929374249773E-2</v>
      </c>
      <c r="N2166" s="1" t="s">
        <v>519</v>
      </c>
    </row>
    <row r="2167" spans="1:14" x14ac:dyDescent="0.25">
      <c r="A2167">
        <v>1808</v>
      </c>
      <c r="B2167" t="s">
        <v>5</v>
      </c>
      <c r="C2167" t="s">
        <v>904</v>
      </c>
      <c r="D2167" t="s">
        <v>10</v>
      </c>
      <c r="E2167" t="s">
        <v>80</v>
      </c>
      <c r="F2167" t="s">
        <v>151</v>
      </c>
      <c r="G2167" t="s">
        <v>628</v>
      </c>
      <c r="H2167" s="1">
        <v>50.802345440000003</v>
      </c>
      <c r="I2167" s="8">
        <v>454.04166666666669</v>
      </c>
      <c r="J2167" s="9">
        <v>117.17204301075269</v>
      </c>
      <c r="K2167" s="9">
        <v>5952.6146049427962</v>
      </c>
      <c r="L2167" s="10">
        <v>3.875</v>
      </c>
      <c r="M2167" s="11">
        <v>7.6276005889857196E-2</v>
      </c>
      <c r="N2167" s="1" t="s">
        <v>161</v>
      </c>
    </row>
    <row r="2168" spans="1:14" x14ac:dyDescent="0.25">
      <c r="A2168">
        <v>1808</v>
      </c>
      <c r="B2168" t="s">
        <v>5</v>
      </c>
      <c r="C2168" t="s">
        <v>904</v>
      </c>
      <c r="D2168" t="s">
        <v>57</v>
      </c>
      <c r="G2168" t="s">
        <v>629</v>
      </c>
      <c r="H2168" s="1">
        <v>0</v>
      </c>
      <c r="I2168" s="8">
        <v>1.0833333333333333</v>
      </c>
      <c r="K2168" s="9" t="s">
        <v>629</v>
      </c>
      <c r="M2168" s="11" t="s">
        <v>629</v>
      </c>
      <c r="N2168" s="1" t="s">
        <v>537</v>
      </c>
    </row>
    <row r="2169" spans="1:14" x14ac:dyDescent="0.25">
      <c r="A2169">
        <v>1808</v>
      </c>
      <c r="B2169" t="s">
        <v>5</v>
      </c>
      <c r="C2169" t="s">
        <v>904</v>
      </c>
      <c r="D2169" t="s">
        <v>15</v>
      </c>
      <c r="E2169" t="s">
        <v>85</v>
      </c>
      <c r="F2169" t="s">
        <v>151</v>
      </c>
      <c r="G2169" t="s">
        <v>628</v>
      </c>
      <c r="H2169" s="1">
        <v>50.802345440000003</v>
      </c>
      <c r="I2169" s="8">
        <v>14.125</v>
      </c>
      <c r="J2169" s="9">
        <v>2.3541666666666665</v>
      </c>
      <c r="K2169" s="9">
        <v>119.59718822333333</v>
      </c>
      <c r="L2169" s="10">
        <v>6</v>
      </c>
      <c r="M2169" s="11">
        <v>0.11810478331332727</v>
      </c>
      <c r="N2169" s="1" t="s">
        <v>165</v>
      </c>
    </row>
    <row r="2170" spans="1:14" x14ac:dyDescent="0.25">
      <c r="A2170">
        <v>1808</v>
      </c>
      <c r="B2170" t="s">
        <v>5</v>
      </c>
      <c r="C2170" t="s">
        <v>904</v>
      </c>
      <c r="D2170" t="s">
        <v>13</v>
      </c>
      <c r="E2170" t="s">
        <v>83</v>
      </c>
      <c r="F2170" t="s">
        <v>151</v>
      </c>
      <c r="G2170" t="s">
        <v>628</v>
      </c>
      <c r="H2170" s="1">
        <v>50.802345440000003</v>
      </c>
      <c r="I2170" s="8">
        <v>6188.0375000000004</v>
      </c>
      <c r="J2170" s="9">
        <v>2912.0176470588235</v>
      </c>
      <c r="K2170" s="9">
        <v>147937.32643325836</v>
      </c>
      <c r="L2170" s="10">
        <v>2.125</v>
      </c>
      <c r="M2170" s="11">
        <v>4.1828777423470076E-2</v>
      </c>
      <c r="N2170" s="1" t="s">
        <v>510</v>
      </c>
    </row>
    <row r="2171" spans="1:14" x14ac:dyDescent="0.25">
      <c r="A2171">
        <v>1808</v>
      </c>
      <c r="B2171" t="s">
        <v>5</v>
      </c>
      <c r="C2171" t="s">
        <v>904</v>
      </c>
      <c r="D2171" t="s">
        <v>38</v>
      </c>
      <c r="E2171" t="s">
        <v>108</v>
      </c>
      <c r="F2171" t="s">
        <v>151</v>
      </c>
      <c r="G2171" t="s">
        <v>628</v>
      </c>
      <c r="H2171" s="1">
        <v>50.802345440000003</v>
      </c>
      <c r="I2171" s="8">
        <v>30.337499999999999</v>
      </c>
      <c r="J2171" s="9">
        <v>14.276470588235293</v>
      </c>
      <c r="K2171" s="9">
        <v>725.2781904875294</v>
      </c>
      <c r="L2171" s="10">
        <v>2.125</v>
      </c>
      <c r="M2171" s="11">
        <v>4.1828777423470076E-2</v>
      </c>
      <c r="N2171" s="1" t="s">
        <v>511</v>
      </c>
    </row>
    <row r="2172" spans="1:14" x14ac:dyDescent="0.25">
      <c r="A2172">
        <v>1808</v>
      </c>
      <c r="B2172" t="s">
        <v>5</v>
      </c>
      <c r="C2172" t="s">
        <v>904</v>
      </c>
      <c r="D2172" t="s">
        <v>57</v>
      </c>
      <c r="G2172" t="s">
        <v>629</v>
      </c>
      <c r="H2172" s="1">
        <v>0</v>
      </c>
      <c r="I2172" s="8">
        <v>1</v>
      </c>
      <c r="K2172" s="9" t="s">
        <v>629</v>
      </c>
      <c r="M2172" s="11" t="s">
        <v>629</v>
      </c>
      <c r="N2172" s="1" t="s">
        <v>562</v>
      </c>
    </row>
    <row r="2173" spans="1:14" x14ac:dyDescent="0.25">
      <c r="A2173">
        <v>1808</v>
      </c>
      <c r="B2173" t="s">
        <v>5</v>
      </c>
      <c r="C2173" t="s">
        <v>904</v>
      </c>
      <c r="D2173" t="s">
        <v>34</v>
      </c>
      <c r="E2173" t="s">
        <v>104</v>
      </c>
      <c r="F2173" t="s">
        <v>153</v>
      </c>
      <c r="G2173" t="s">
        <v>628</v>
      </c>
      <c r="H2173" s="1">
        <v>1016.0469088</v>
      </c>
      <c r="I2173" s="8">
        <v>7</v>
      </c>
      <c r="J2173" s="9">
        <v>0.25</v>
      </c>
      <c r="K2173" s="9">
        <v>254.0117272</v>
      </c>
      <c r="L2173" s="10">
        <v>28</v>
      </c>
      <c r="M2173" s="11">
        <v>2.7557782773109697E-2</v>
      </c>
      <c r="N2173" s="1" t="s">
        <v>860</v>
      </c>
    </row>
    <row r="2174" spans="1:14" x14ac:dyDescent="0.25">
      <c r="A2174">
        <v>1808</v>
      </c>
      <c r="B2174" t="s">
        <v>5</v>
      </c>
      <c r="C2174" t="s">
        <v>904</v>
      </c>
      <c r="D2174" t="s">
        <v>57</v>
      </c>
      <c r="G2174" t="s">
        <v>629</v>
      </c>
      <c r="H2174" s="1">
        <v>0</v>
      </c>
      <c r="I2174" s="8">
        <v>1.1000000000000001</v>
      </c>
      <c r="K2174" s="9" t="s">
        <v>629</v>
      </c>
      <c r="M2174" s="11" t="s">
        <v>629</v>
      </c>
      <c r="N2174" s="1" t="s">
        <v>139</v>
      </c>
    </row>
    <row r="2175" spans="1:14" x14ac:dyDescent="0.25">
      <c r="A2175">
        <v>1808</v>
      </c>
      <c r="B2175" t="s">
        <v>5</v>
      </c>
      <c r="C2175" t="s">
        <v>904</v>
      </c>
      <c r="D2175" t="s">
        <v>57</v>
      </c>
      <c r="G2175" t="s">
        <v>629</v>
      </c>
      <c r="H2175" s="1">
        <v>0</v>
      </c>
      <c r="I2175" s="8">
        <v>1.2541666666666667</v>
      </c>
      <c r="K2175" s="9" t="s">
        <v>629</v>
      </c>
      <c r="M2175" s="11" t="s">
        <v>629</v>
      </c>
      <c r="N2175" s="1" t="s">
        <v>270</v>
      </c>
    </row>
    <row r="2176" spans="1:14" x14ac:dyDescent="0.25">
      <c r="A2176">
        <v>1808</v>
      </c>
      <c r="B2176" t="s">
        <v>5</v>
      </c>
      <c r="C2176" t="s">
        <v>904</v>
      </c>
      <c r="D2176" t="s">
        <v>73</v>
      </c>
      <c r="E2176" t="s">
        <v>144</v>
      </c>
      <c r="F2176" t="s">
        <v>625</v>
      </c>
      <c r="G2176" t="s">
        <v>156</v>
      </c>
      <c r="H2176" s="1">
        <v>12</v>
      </c>
      <c r="I2176" s="8">
        <v>4192.270833333333</v>
      </c>
      <c r="J2176" s="9">
        <v>3353.8166666666666</v>
      </c>
      <c r="K2176" s="9">
        <v>40245.800000000003</v>
      </c>
      <c r="L2176" s="10">
        <v>1.25</v>
      </c>
      <c r="M2176" s="11">
        <v>0.10416666666666666</v>
      </c>
      <c r="N2176" s="1" t="s">
        <v>803</v>
      </c>
    </row>
    <row r="2177" spans="1:14" x14ac:dyDescent="0.25">
      <c r="A2177">
        <v>1808</v>
      </c>
      <c r="B2177" t="s">
        <v>5</v>
      </c>
      <c r="C2177" t="s">
        <v>904</v>
      </c>
      <c r="D2177" t="s">
        <v>71</v>
      </c>
      <c r="E2177" t="s">
        <v>142</v>
      </c>
      <c r="F2177" t="s">
        <v>625</v>
      </c>
      <c r="G2177" t="s">
        <v>156</v>
      </c>
      <c r="H2177" s="1">
        <v>12</v>
      </c>
      <c r="I2177" s="8">
        <v>31102.1</v>
      </c>
      <c r="J2177" s="9">
        <v>31102.1</v>
      </c>
      <c r="K2177" s="9">
        <v>373225.19999999995</v>
      </c>
      <c r="L2177" s="10">
        <v>1</v>
      </c>
      <c r="M2177" s="11">
        <v>8.3333333333333343E-2</v>
      </c>
      <c r="N2177" s="1" t="s">
        <v>804</v>
      </c>
    </row>
    <row r="2178" spans="1:14" x14ac:dyDescent="0.25">
      <c r="A2178">
        <v>1808</v>
      </c>
      <c r="B2178" t="s">
        <v>5</v>
      </c>
      <c r="C2178" t="s">
        <v>904</v>
      </c>
      <c r="D2178" t="s">
        <v>57</v>
      </c>
      <c r="G2178" t="s">
        <v>629</v>
      </c>
      <c r="H2178" s="1">
        <v>0</v>
      </c>
      <c r="I2178" s="8">
        <v>2.3333333333333335</v>
      </c>
      <c r="K2178" s="9" t="s">
        <v>629</v>
      </c>
      <c r="M2178" s="11" t="s">
        <v>629</v>
      </c>
      <c r="N2178" s="1" t="s">
        <v>590</v>
      </c>
    </row>
    <row r="2179" spans="1:14" x14ac:dyDescent="0.25">
      <c r="A2179">
        <v>1808</v>
      </c>
      <c r="B2179" t="s">
        <v>5</v>
      </c>
      <c r="C2179" t="s">
        <v>904</v>
      </c>
      <c r="D2179" t="s">
        <v>57</v>
      </c>
      <c r="G2179" t="s">
        <v>629</v>
      </c>
      <c r="H2179" s="1">
        <v>0</v>
      </c>
      <c r="I2179" s="8">
        <v>2.75</v>
      </c>
      <c r="K2179" s="9" t="s">
        <v>629</v>
      </c>
      <c r="M2179" s="11" t="s">
        <v>629</v>
      </c>
      <c r="N2179" s="1" t="s">
        <v>591</v>
      </c>
    </row>
    <row r="2180" spans="1:14" x14ac:dyDescent="0.25">
      <c r="A2180">
        <v>1808</v>
      </c>
      <c r="B2180" t="s">
        <v>5</v>
      </c>
      <c r="C2180" t="s">
        <v>904</v>
      </c>
      <c r="D2180" t="s">
        <v>57</v>
      </c>
      <c r="G2180" t="s">
        <v>629</v>
      </c>
      <c r="H2180" s="1">
        <v>0</v>
      </c>
      <c r="I2180" s="8">
        <v>2.1666666666666665</v>
      </c>
      <c r="K2180" s="9" t="s">
        <v>629</v>
      </c>
      <c r="M2180" s="11" t="s">
        <v>629</v>
      </c>
      <c r="N2180" s="1" t="s">
        <v>592</v>
      </c>
    </row>
    <row r="2181" spans="1:14" x14ac:dyDescent="0.25">
      <c r="A2181">
        <v>1808</v>
      </c>
      <c r="B2181" t="s">
        <v>5</v>
      </c>
      <c r="C2181" t="s">
        <v>904</v>
      </c>
      <c r="D2181" t="s">
        <v>25</v>
      </c>
      <c r="E2181" t="s">
        <v>95</v>
      </c>
      <c r="F2181" t="s">
        <v>151</v>
      </c>
      <c r="G2181" t="s">
        <v>628</v>
      </c>
      <c r="H2181" s="1">
        <v>50.802345440000003</v>
      </c>
      <c r="I2181" s="8">
        <v>8813.7541666666675</v>
      </c>
      <c r="J2181" s="9">
        <v>1855.5271929824564</v>
      </c>
      <c r="K2181" s="9">
        <v>94265.133431208305</v>
      </c>
      <c r="L2181" s="10">
        <v>4.75</v>
      </c>
      <c r="M2181" s="11">
        <v>9.3499620123050742E-2</v>
      </c>
      <c r="N2181" s="1" t="s">
        <v>177</v>
      </c>
    </row>
    <row r="2182" spans="1:14" x14ac:dyDescent="0.25">
      <c r="A2182">
        <v>1808</v>
      </c>
      <c r="B2182" t="s">
        <v>5</v>
      </c>
      <c r="C2182" t="s">
        <v>904</v>
      </c>
      <c r="D2182" t="s">
        <v>57</v>
      </c>
      <c r="E2182" t="s">
        <v>127</v>
      </c>
      <c r="F2182" t="s">
        <v>157</v>
      </c>
      <c r="G2182" t="s">
        <v>157</v>
      </c>
      <c r="H2182" s="1">
        <v>1</v>
      </c>
      <c r="I2182" s="8">
        <v>1820.1791666666666</v>
      </c>
      <c r="K2182" s="9">
        <v>0</v>
      </c>
      <c r="N2182" s="1" t="s">
        <v>447</v>
      </c>
    </row>
    <row r="2183" spans="1:14" x14ac:dyDescent="0.25">
      <c r="A2183">
        <v>1808</v>
      </c>
      <c r="B2183" t="s">
        <v>7</v>
      </c>
      <c r="C2183" t="s">
        <v>905</v>
      </c>
      <c r="D2183" t="s">
        <v>20</v>
      </c>
      <c r="E2183" t="s">
        <v>90</v>
      </c>
      <c r="F2183" t="s">
        <v>151</v>
      </c>
      <c r="G2183" t="s">
        <v>628</v>
      </c>
      <c r="H2183" s="1">
        <v>50.802345440000003</v>
      </c>
      <c r="I2183" s="8">
        <v>707.6</v>
      </c>
      <c r="J2183" s="9">
        <v>808.68571428571431</v>
      </c>
      <c r="K2183" s="9">
        <v>41083.131009536002</v>
      </c>
      <c r="L2183" s="10">
        <v>0.875</v>
      </c>
      <c r="M2183" s="11">
        <v>1.722361423319356E-2</v>
      </c>
      <c r="N2183" s="1" t="s">
        <v>189</v>
      </c>
    </row>
    <row r="2184" spans="1:14" x14ac:dyDescent="0.25">
      <c r="A2184">
        <v>1808</v>
      </c>
      <c r="B2184" t="s">
        <v>3</v>
      </c>
      <c r="C2184" t="s">
        <v>900</v>
      </c>
      <c r="D2184" t="s">
        <v>57</v>
      </c>
      <c r="G2184" t="s">
        <v>629</v>
      </c>
      <c r="H2184" s="1">
        <v>0</v>
      </c>
      <c r="I2184" s="8">
        <v>1173.1708333333333</v>
      </c>
      <c r="K2184" s="9" t="s">
        <v>629</v>
      </c>
      <c r="M2184" s="11" t="s">
        <v>629</v>
      </c>
      <c r="N2184" s="1" t="s">
        <v>583</v>
      </c>
    </row>
    <row r="2185" spans="1:14" x14ac:dyDescent="0.25">
      <c r="A2185">
        <v>1808</v>
      </c>
      <c r="B2185" t="s">
        <v>3</v>
      </c>
      <c r="C2185" t="s">
        <v>900</v>
      </c>
      <c r="D2185" t="s">
        <v>66</v>
      </c>
      <c r="E2185" t="s">
        <v>137</v>
      </c>
      <c r="F2185" t="s">
        <v>151</v>
      </c>
      <c r="G2185" t="s">
        <v>628</v>
      </c>
      <c r="H2185" s="1">
        <v>50.802345440000003</v>
      </c>
      <c r="I2185" s="8">
        <v>5.5250000000000004</v>
      </c>
      <c r="J2185" s="9">
        <v>0.69062500000000004</v>
      </c>
      <c r="K2185" s="9">
        <v>35.085369819500002</v>
      </c>
      <c r="L2185" s="10">
        <v>8</v>
      </c>
      <c r="M2185" s="11">
        <v>0.15747304441776971</v>
      </c>
      <c r="N2185" s="1" t="s">
        <v>487</v>
      </c>
    </row>
    <row r="2186" spans="1:14" x14ac:dyDescent="0.25">
      <c r="A2186">
        <v>1808</v>
      </c>
      <c r="B2186" t="s">
        <v>3</v>
      </c>
      <c r="C2186" t="s">
        <v>900</v>
      </c>
      <c r="D2186" t="s">
        <v>66</v>
      </c>
      <c r="E2186" t="s">
        <v>137</v>
      </c>
      <c r="F2186" t="s">
        <v>151</v>
      </c>
      <c r="G2186" t="s">
        <v>628</v>
      </c>
      <c r="H2186" s="1">
        <v>50.802345440000003</v>
      </c>
      <c r="I2186" s="8">
        <v>2.2083333333333335</v>
      </c>
      <c r="J2186" s="9">
        <v>0.27604166666666669</v>
      </c>
      <c r="K2186" s="9">
        <v>14.023564105833335</v>
      </c>
      <c r="L2186" s="10">
        <v>8</v>
      </c>
      <c r="M2186" s="11">
        <v>0.15747304441776969</v>
      </c>
      <c r="N2186" s="1" t="s">
        <v>545</v>
      </c>
    </row>
    <row r="2187" spans="1:14" x14ac:dyDescent="0.25">
      <c r="A2187">
        <v>1808</v>
      </c>
      <c r="B2187" t="s">
        <v>3</v>
      </c>
      <c r="C2187" t="s">
        <v>900</v>
      </c>
      <c r="D2187" t="s">
        <v>57</v>
      </c>
      <c r="G2187" t="s">
        <v>629</v>
      </c>
      <c r="H2187" s="1">
        <v>0</v>
      </c>
      <c r="I2187" s="8">
        <v>1.3333333333333333</v>
      </c>
      <c r="K2187" s="9" t="s">
        <v>629</v>
      </c>
      <c r="M2187" s="11" t="s">
        <v>629</v>
      </c>
      <c r="N2187" s="1" t="s">
        <v>479</v>
      </c>
    </row>
    <row r="2188" spans="1:14" x14ac:dyDescent="0.25">
      <c r="A2188">
        <v>1808</v>
      </c>
      <c r="B2188" t="s">
        <v>3</v>
      </c>
      <c r="C2188" t="s">
        <v>900</v>
      </c>
      <c r="D2188" t="s">
        <v>57</v>
      </c>
      <c r="G2188" t="s">
        <v>629</v>
      </c>
      <c r="H2188" s="1">
        <v>0</v>
      </c>
      <c r="I2188" s="8">
        <v>12.5</v>
      </c>
      <c r="K2188" s="9" t="s">
        <v>629</v>
      </c>
      <c r="M2188" s="11" t="s">
        <v>629</v>
      </c>
      <c r="N2188" s="1" t="s">
        <v>593</v>
      </c>
    </row>
    <row r="2189" spans="1:14" x14ac:dyDescent="0.25">
      <c r="A2189">
        <v>1808</v>
      </c>
      <c r="B2189" t="s">
        <v>3</v>
      </c>
      <c r="C2189" t="s">
        <v>900</v>
      </c>
      <c r="D2189" t="s">
        <v>10</v>
      </c>
      <c r="E2189" t="s">
        <v>80</v>
      </c>
      <c r="F2189" t="s">
        <v>151</v>
      </c>
      <c r="G2189" t="s">
        <v>628</v>
      </c>
      <c r="H2189" s="1">
        <v>50.802345440000003</v>
      </c>
      <c r="I2189" s="8">
        <v>785.58749999999998</v>
      </c>
      <c r="J2189" s="9">
        <v>202.73225806451612</v>
      </c>
      <c r="K2189" s="9">
        <v>10299.274206024775</v>
      </c>
      <c r="L2189" s="10">
        <v>3.875</v>
      </c>
      <c r="M2189" s="11">
        <v>7.6276005889857196E-2</v>
      </c>
      <c r="N2189" s="1" t="s">
        <v>161</v>
      </c>
    </row>
    <row r="2190" spans="1:14" x14ac:dyDescent="0.25">
      <c r="A2190">
        <v>1808</v>
      </c>
      <c r="B2190" t="s">
        <v>3</v>
      </c>
      <c r="C2190" t="s">
        <v>900</v>
      </c>
      <c r="D2190" t="s">
        <v>57</v>
      </c>
      <c r="G2190" t="s">
        <v>629</v>
      </c>
      <c r="H2190" s="1">
        <v>0</v>
      </c>
      <c r="I2190" s="8">
        <v>18.333333333333332</v>
      </c>
      <c r="K2190" s="9" t="s">
        <v>629</v>
      </c>
      <c r="M2190" s="11" t="s">
        <v>629</v>
      </c>
      <c r="N2190" s="1" t="s">
        <v>480</v>
      </c>
    </row>
    <row r="2191" spans="1:14" x14ac:dyDescent="0.25">
      <c r="A2191">
        <v>1808</v>
      </c>
      <c r="B2191" t="s">
        <v>3</v>
      </c>
      <c r="C2191" t="s">
        <v>900</v>
      </c>
      <c r="D2191" t="s">
        <v>57</v>
      </c>
      <c r="G2191" t="s">
        <v>629</v>
      </c>
      <c r="H2191" s="1">
        <v>0</v>
      </c>
      <c r="I2191" s="8">
        <v>32.608333333333334</v>
      </c>
      <c r="K2191" s="9" t="s">
        <v>629</v>
      </c>
      <c r="M2191" s="11" t="s">
        <v>629</v>
      </c>
      <c r="N2191" s="1" t="s">
        <v>594</v>
      </c>
    </row>
    <row r="2192" spans="1:14" x14ac:dyDescent="0.25">
      <c r="A2192">
        <v>1808</v>
      </c>
      <c r="B2192" t="s">
        <v>3</v>
      </c>
      <c r="C2192" t="s">
        <v>900</v>
      </c>
      <c r="D2192" t="s">
        <v>15</v>
      </c>
      <c r="E2192" t="s">
        <v>85</v>
      </c>
      <c r="F2192" t="s">
        <v>151</v>
      </c>
      <c r="G2192" t="s">
        <v>628</v>
      </c>
      <c r="H2192" s="1">
        <v>50.802345440000003</v>
      </c>
      <c r="I2192" s="8">
        <v>1750.1041666666667</v>
      </c>
      <c r="J2192" s="9">
        <v>291.68402777777777</v>
      </c>
      <c r="K2192" s="9">
        <v>14818.232738497223</v>
      </c>
      <c r="L2192" s="10">
        <v>6</v>
      </c>
      <c r="M2192" s="11">
        <v>0.11810478331332727</v>
      </c>
      <c r="N2192" s="1" t="s">
        <v>165</v>
      </c>
    </row>
    <row r="2193" spans="1:14" x14ac:dyDescent="0.25">
      <c r="A2193">
        <v>1808</v>
      </c>
      <c r="B2193" t="s">
        <v>3</v>
      </c>
      <c r="C2193" t="s">
        <v>900</v>
      </c>
      <c r="D2193" t="s">
        <v>57</v>
      </c>
      <c r="G2193" t="s">
        <v>629</v>
      </c>
      <c r="H2193" s="1">
        <v>0</v>
      </c>
      <c r="I2193" s="8">
        <v>6.333333333333333</v>
      </c>
      <c r="K2193" s="9" t="s">
        <v>629</v>
      </c>
      <c r="M2193" s="11" t="s">
        <v>629</v>
      </c>
      <c r="N2193" s="1" t="s">
        <v>516</v>
      </c>
    </row>
    <row r="2194" spans="1:14" x14ac:dyDescent="0.25">
      <c r="A2194">
        <v>1808</v>
      </c>
      <c r="B2194" t="s">
        <v>3</v>
      </c>
      <c r="C2194" t="s">
        <v>900</v>
      </c>
      <c r="D2194" t="s">
        <v>16</v>
      </c>
      <c r="E2194" t="s">
        <v>86</v>
      </c>
      <c r="F2194" t="s">
        <v>152</v>
      </c>
      <c r="G2194" t="s">
        <v>628</v>
      </c>
      <c r="H2194" s="1">
        <v>0.45359237000000002</v>
      </c>
      <c r="I2194" s="8">
        <v>43</v>
      </c>
      <c r="J2194" s="9">
        <v>71.666666666666671</v>
      </c>
      <c r="K2194" s="9">
        <v>32.50745318333334</v>
      </c>
      <c r="L2194" s="10">
        <v>0.6</v>
      </c>
      <c r="M2194" s="11">
        <v>1.3227735731092651</v>
      </c>
      <c r="N2194" s="1" t="s">
        <v>481</v>
      </c>
    </row>
    <row r="2195" spans="1:14" x14ac:dyDescent="0.25">
      <c r="A2195">
        <v>1808</v>
      </c>
      <c r="B2195" t="s">
        <v>3</v>
      </c>
      <c r="C2195" t="s">
        <v>900</v>
      </c>
      <c r="D2195" t="s">
        <v>57</v>
      </c>
      <c r="G2195" t="s">
        <v>629</v>
      </c>
      <c r="H2195" s="1">
        <v>0</v>
      </c>
      <c r="I2195" s="8">
        <v>5.5</v>
      </c>
      <c r="K2195" s="9" t="s">
        <v>629</v>
      </c>
      <c r="M2195" s="11" t="s">
        <v>629</v>
      </c>
      <c r="N2195" s="1" t="s">
        <v>531</v>
      </c>
    </row>
    <row r="2196" spans="1:14" x14ac:dyDescent="0.25">
      <c r="A2196">
        <v>1808</v>
      </c>
      <c r="B2196" t="s">
        <v>3</v>
      </c>
      <c r="C2196" t="s">
        <v>900</v>
      </c>
      <c r="D2196" t="s">
        <v>13</v>
      </c>
      <c r="E2196" t="s">
        <v>83</v>
      </c>
      <c r="F2196" t="s">
        <v>151</v>
      </c>
      <c r="G2196" t="s">
        <v>628</v>
      </c>
      <c r="H2196" s="1">
        <v>50.802345440000003</v>
      </c>
      <c r="I2196" s="8">
        <v>15.441666666666666</v>
      </c>
      <c r="J2196" s="9">
        <v>7.2666666666666666</v>
      </c>
      <c r="K2196" s="9">
        <v>369.16371019733333</v>
      </c>
      <c r="L2196" s="10">
        <v>2.125</v>
      </c>
      <c r="M2196" s="11">
        <v>4.1828777423470076E-2</v>
      </c>
      <c r="N2196" s="1" t="s">
        <v>510</v>
      </c>
    </row>
    <row r="2197" spans="1:14" x14ac:dyDescent="0.25">
      <c r="A2197">
        <v>1808</v>
      </c>
      <c r="B2197" t="s">
        <v>3</v>
      </c>
      <c r="C2197" t="s">
        <v>900</v>
      </c>
      <c r="D2197" t="s">
        <v>57</v>
      </c>
      <c r="G2197" t="s">
        <v>629</v>
      </c>
      <c r="H2197" s="1">
        <v>0</v>
      </c>
      <c r="I2197" s="8">
        <v>1015.0833333333334</v>
      </c>
      <c r="K2197" s="9" t="s">
        <v>629</v>
      </c>
      <c r="M2197" s="11" t="s">
        <v>629</v>
      </c>
      <c r="N2197" s="1" t="s">
        <v>595</v>
      </c>
    </row>
    <row r="2198" spans="1:14" x14ac:dyDescent="0.25">
      <c r="A2198">
        <v>1808</v>
      </c>
      <c r="B2198" t="s">
        <v>3</v>
      </c>
      <c r="C2198" t="s">
        <v>900</v>
      </c>
      <c r="D2198" t="s">
        <v>57</v>
      </c>
      <c r="G2198" t="s">
        <v>629</v>
      </c>
      <c r="H2198" s="1">
        <v>0</v>
      </c>
      <c r="I2198" s="8">
        <v>114.5</v>
      </c>
      <c r="K2198" s="9" t="s">
        <v>629</v>
      </c>
      <c r="M2198" s="11" t="s">
        <v>629</v>
      </c>
      <c r="N2198" s="1" t="s">
        <v>596</v>
      </c>
    </row>
    <row r="2199" spans="1:14" x14ac:dyDescent="0.25">
      <c r="A2199">
        <v>1808</v>
      </c>
      <c r="B2199" t="s">
        <v>3</v>
      </c>
      <c r="C2199" t="s">
        <v>900</v>
      </c>
      <c r="D2199" t="s">
        <v>57</v>
      </c>
      <c r="G2199" t="s">
        <v>629</v>
      </c>
      <c r="H2199" s="1">
        <v>0</v>
      </c>
      <c r="I2199" s="8">
        <v>8.3333333333333329E-2</v>
      </c>
      <c r="K2199" s="9" t="s">
        <v>629</v>
      </c>
      <c r="M2199" s="11" t="s">
        <v>629</v>
      </c>
      <c r="N2199" s="1" t="s">
        <v>597</v>
      </c>
    </row>
    <row r="2200" spans="1:14" x14ac:dyDescent="0.25">
      <c r="A2200">
        <v>1808</v>
      </c>
      <c r="B2200" t="s">
        <v>3</v>
      </c>
      <c r="C2200" t="s">
        <v>900</v>
      </c>
      <c r="D2200" t="s">
        <v>57</v>
      </c>
      <c r="G2200" t="s">
        <v>629</v>
      </c>
      <c r="H2200" s="1">
        <v>0</v>
      </c>
      <c r="I2200" s="8">
        <v>10</v>
      </c>
      <c r="K2200" s="9" t="s">
        <v>629</v>
      </c>
      <c r="M2200" s="11" t="s">
        <v>629</v>
      </c>
      <c r="N2200" s="1" t="s">
        <v>598</v>
      </c>
    </row>
    <row r="2201" spans="1:14" x14ac:dyDescent="0.25">
      <c r="A2201">
        <v>1808</v>
      </c>
      <c r="B2201" t="s">
        <v>3</v>
      </c>
      <c r="C2201" t="s">
        <v>900</v>
      </c>
      <c r="D2201" t="s">
        <v>57</v>
      </c>
      <c r="G2201" t="s">
        <v>629</v>
      </c>
      <c r="H2201" s="1">
        <v>0</v>
      </c>
      <c r="I2201" s="8">
        <v>0.83333333333333337</v>
      </c>
      <c r="K2201" s="9" t="s">
        <v>629</v>
      </c>
      <c r="M2201" s="11" t="s">
        <v>629</v>
      </c>
      <c r="N2201" s="1" t="s">
        <v>599</v>
      </c>
    </row>
    <row r="2202" spans="1:14" x14ac:dyDescent="0.25">
      <c r="A2202">
        <v>1808</v>
      </c>
      <c r="B2202" t="s">
        <v>3</v>
      </c>
      <c r="C2202" t="s">
        <v>900</v>
      </c>
      <c r="D2202" t="s">
        <v>57</v>
      </c>
      <c r="G2202" t="s">
        <v>629</v>
      </c>
      <c r="H2202" s="1">
        <v>0</v>
      </c>
      <c r="I2202" s="8">
        <v>2.1666666666666665</v>
      </c>
      <c r="K2202" s="9" t="s">
        <v>629</v>
      </c>
      <c r="M2202" s="11" t="s">
        <v>629</v>
      </c>
      <c r="N2202" s="1" t="s">
        <v>560</v>
      </c>
    </row>
    <row r="2203" spans="1:14" x14ac:dyDescent="0.25">
      <c r="A2203">
        <v>1808</v>
      </c>
      <c r="B2203" t="s">
        <v>3</v>
      </c>
      <c r="C2203" t="s">
        <v>900</v>
      </c>
      <c r="D2203" t="s">
        <v>53</v>
      </c>
      <c r="E2203" t="s">
        <v>123</v>
      </c>
      <c r="F2203" t="s">
        <v>153</v>
      </c>
      <c r="G2203" t="s">
        <v>628</v>
      </c>
      <c r="H2203" s="1">
        <v>1016.0469088</v>
      </c>
      <c r="I2203" s="8">
        <v>3828.6208333333334</v>
      </c>
      <c r="J2203" s="9">
        <v>316.63301171605787</v>
      </c>
      <c r="K2203" s="9">
        <v>321713.99277813477</v>
      </c>
      <c r="L2203" s="10">
        <v>12.091666666666667</v>
      </c>
      <c r="M2203" s="11">
        <v>1.190069726303041E-2</v>
      </c>
      <c r="N2203" s="1" t="s">
        <v>861</v>
      </c>
    </row>
    <row r="2204" spans="1:14" x14ac:dyDescent="0.25">
      <c r="A2204">
        <v>1808</v>
      </c>
      <c r="B2204" t="s">
        <v>3</v>
      </c>
      <c r="C2204" t="s">
        <v>900</v>
      </c>
      <c r="D2204" t="s">
        <v>57</v>
      </c>
      <c r="G2204" t="s">
        <v>629</v>
      </c>
      <c r="H2204" s="1">
        <v>0</v>
      </c>
      <c r="I2204" s="8">
        <v>3.5333333333333332</v>
      </c>
      <c r="K2204" s="9" t="s">
        <v>629</v>
      </c>
      <c r="M2204" s="11" t="s">
        <v>629</v>
      </c>
      <c r="N2204" s="1" t="s">
        <v>533</v>
      </c>
    </row>
    <row r="2205" spans="1:14" x14ac:dyDescent="0.25">
      <c r="A2205">
        <v>1808</v>
      </c>
      <c r="B2205" t="s">
        <v>3</v>
      </c>
      <c r="C2205" t="s">
        <v>900</v>
      </c>
      <c r="D2205" t="s">
        <v>57</v>
      </c>
      <c r="G2205" t="s">
        <v>629</v>
      </c>
      <c r="H2205" s="1">
        <v>0</v>
      </c>
      <c r="I2205" s="8">
        <v>19.208333333333332</v>
      </c>
      <c r="K2205" s="9" t="s">
        <v>629</v>
      </c>
      <c r="M2205" s="11" t="s">
        <v>629</v>
      </c>
      <c r="N2205" s="1" t="s">
        <v>270</v>
      </c>
    </row>
    <row r="2206" spans="1:14" x14ac:dyDescent="0.25">
      <c r="A2206">
        <v>1808</v>
      </c>
      <c r="B2206" t="s">
        <v>3</v>
      </c>
      <c r="C2206" t="s">
        <v>900</v>
      </c>
      <c r="D2206" t="s">
        <v>36</v>
      </c>
      <c r="E2206" t="s">
        <v>106</v>
      </c>
      <c r="F2206" t="s">
        <v>151</v>
      </c>
      <c r="G2206" t="s">
        <v>628</v>
      </c>
      <c r="H2206" s="1">
        <v>50.802345440000003</v>
      </c>
      <c r="I2206" s="8">
        <v>9</v>
      </c>
      <c r="J2206" s="9">
        <v>12</v>
      </c>
      <c r="K2206" s="9">
        <v>609.62814528000001</v>
      </c>
      <c r="L2206" s="10">
        <v>0.75</v>
      </c>
      <c r="M2206" s="11">
        <v>1.4763097914165909E-2</v>
      </c>
      <c r="N2206" s="1" t="s">
        <v>106</v>
      </c>
    </row>
    <row r="2207" spans="1:14" x14ac:dyDescent="0.25">
      <c r="A2207">
        <v>1808</v>
      </c>
      <c r="B2207" t="s">
        <v>3</v>
      </c>
      <c r="C2207" t="s">
        <v>900</v>
      </c>
      <c r="D2207" t="s">
        <v>57</v>
      </c>
      <c r="G2207" t="s">
        <v>629</v>
      </c>
      <c r="H2207" s="1">
        <v>0</v>
      </c>
      <c r="I2207" s="8">
        <v>0.35833333333333334</v>
      </c>
      <c r="K2207" s="9" t="s">
        <v>629</v>
      </c>
      <c r="M2207" s="11" t="s">
        <v>629</v>
      </c>
      <c r="N2207" s="1" t="s">
        <v>502</v>
      </c>
    </row>
    <row r="2208" spans="1:14" x14ac:dyDescent="0.25">
      <c r="A2208">
        <v>1808</v>
      </c>
      <c r="B2208" t="s">
        <v>3</v>
      </c>
      <c r="C2208" t="s">
        <v>900</v>
      </c>
      <c r="D2208" t="s">
        <v>77</v>
      </c>
      <c r="E2208" t="s">
        <v>148</v>
      </c>
      <c r="F2208" t="s">
        <v>152</v>
      </c>
      <c r="G2208" t="s">
        <v>628</v>
      </c>
      <c r="H2208" s="1">
        <v>0.45359237000000002</v>
      </c>
      <c r="I2208" s="8">
        <v>0.10833333333333334</v>
      </c>
      <c r="J2208" s="9">
        <v>3.25</v>
      </c>
      <c r="K2208" s="9">
        <v>1.4741752025000001</v>
      </c>
      <c r="L2208" s="10">
        <v>3.3333333333333333E-2</v>
      </c>
      <c r="M2208" s="11">
        <v>7.3487420728292521E-2</v>
      </c>
      <c r="N2208" s="1" t="s">
        <v>856</v>
      </c>
    </row>
    <row r="2209" spans="1:14" x14ac:dyDescent="0.25">
      <c r="A2209">
        <v>1808</v>
      </c>
      <c r="B2209" t="s">
        <v>3</v>
      </c>
      <c r="C2209" t="s">
        <v>900</v>
      </c>
      <c r="D2209" t="s">
        <v>43</v>
      </c>
      <c r="E2209" t="s">
        <v>113</v>
      </c>
      <c r="F2209" t="s">
        <v>156</v>
      </c>
      <c r="G2209" t="s">
        <v>156</v>
      </c>
      <c r="H2209" s="1">
        <v>1</v>
      </c>
      <c r="I2209" s="8">
        <v>1.0249999999999999</v>
      </c>
      <c r="J2209" s="9">
        <v>8.1999999999999993</v>
      </c>
      <c r="K2209" s="9">
        <v>8.1999999999999993</v>
      </c>
      <c r="L2209" s="10">
        <v>0.125</v>
      </c>
      <c r="M2209" s="11">
        <v>0.125</v>
      </c>
      <c r="N2209" s="1" t="s">
        <v>791</v>
      </c>
    </row>
    <row r="2210" spans="1:14" x14ac:dyDescent="0.25">
      <c r="A2210">
        <v>1808</v>
      </c>
      <c r="B2210" t="s">
        <v>3</v>
      </c>
      <c r="C2210" t="s">
        <v>900</v>
      </c>
      <c r="D2210" t="s">
        <v>57</v>
      </c>
      <c r="G2210" t="s">
        <v>629</v>
      </c>
      <c r="H2210" s="1">
        <v>0</v>
      </c>
      <c r="I2210" s="8">
        <v>1.7041666666666666</v>
      </c>
      <c r="K2210" s="9" t="s">
        <v>629</v>
      </c>
      <c r="M2210" s="11" t="s">
        <v>629</v>
      </c>
      <c r="N2210" s="1" t="s">
        <v>862</v>
      </c>
    </row>
    <row r="2211" spans="1:14" x14ac:dyDescent="0.25">
      <c r="A2211">
        <v>1808</v>
      </c>
      <c r="B2211" t="s">
        <v>3</v>
      </c>
      <c r="C2211" t="s">
        <v>900</v>
      </c>
      <c r="D2211" t="s">
        <v>71</v>
      </c>
      <c r="E2211" t="s">
        <v>142</v>
      </c>
      <c r="F2211" t="s">
        <v>625</v>
      </c>
      <c r="G2211" t="s">
        <v>156</v>
      </c>
      <c r="H2211" s="1">
        <v>12</v>
      </c>
      <c r="I2211" s="8">
        <v>480.26666666666665</v>
      </c>
      <c r="J2211" s="9">
        <v>480.26666666666665</v>
      </c>
      <c r="K2211" s="9">
        <v>5763.2</v>
      </c>
      <c r="L2211" s="10">
        <v>1</v>
      </c>
      <c r="M2211" s="11">
        <v>8.3333333333333329E-2</v>
      </c>
      <c r="N2211" s="1" t="s">
        <v>804</v>
      </c>
    </row>
    <row r="2212" spans="1:14" x14ac:dyDescent="0.25">
      <c r="A2212">
        <v>1808</v>
      </c>
      <c r="B2212" t="s">
        <v>3</v>
      </c>
      <c r="C2212" t="s">
        <v>900</v>
      </c>
      <c r="D2212" t="s">
        <v>57</v>
      </c>
      <c r="G2212" t="s">
        <v>629</v>
      </c>
      <c r="H2212" s="1">
        <v>0</v>
      </c>
      <c r="I2212" s="8">
        <v>19.175000000000001</v>
      </c>
      <c r="K2212" s="9" t="s">
        <v>629</v>
      </c>
      <c r="M2212" s="11" t="s">
        <v>629</v>
      </c>
      <c r="N2212" s="1" t="s">
        <v>830</v>
      </c>
    </row>
    <row r="2213" spans="1:14" x14ac:dyDescent="0.25">
      <c r="A2213">
        <v>1808</v>
      </c>
      <c r="B2213" t="s">
        <v>3</v>
      </c>
      <c r="C2213" t="s">
        <v>900</v>
      </c>
      <c r="D2213" t="s">
        <v>65</v>
      </c>
      <c r="E2213" t="s">
        <v>136</v>
      </c>
      <c r="F2213" t="s">
        <v>157</v>
      </c>
      <c r="G2213" t="s">
        <v>157</v>
      </c>
      <c r="H2213" s="1">
        <v>1</v>
      </c>
      <c r="I2213" s="8">
        <v>598.1</v>
      </c>
      <c r="K2213" s="9">
        <v>0</v>
      </c>
      <c r="N2213" s="1" t="s">
        <v>776</v>
      </c>
    </row>
    <row r="2214" spans="1:14" x14ac:dyDescent="0.25">
      <c r="A2214">
        <v>1808</v>
      </c>
      <c r="B2214" t="s">
        <v>3</v>
      </c>
      <c r="C2214" t="s">
        <v>900</v>
      </c>
      <c r="D2214" t="s">
        <v>57</v>
      </c>
      <c r="G2214" t="s">
        <v>629</v>
      </c>
      <c r="H2214" s="1">
        <v>0</v>
      </c>
      <c r="I2214" s="8">
        <v>2.4166666666666665</v>
      </c>
      <c r="K2214" s="9" t="s">
        <v>629</v>
      </c>
      <c r="M2214" s="11" t="s">
        <v>629</v>
      </c>
      <c r="N2214" s="1" t="s">
        <v>833</v>
      </c>
    </row>
    <row r="2215" spans="1:14" x14ac:dyDescent="0.25">
      <c r="A2215">
        <v>1808</v>
      </c>
      <c r="B2215" t="s">
        <v>3</v>
      </c>
      <c r="C2215" t="s">
        <v>900</v>
      </c>
      <c r="D2215" t="s">
        <v>57</v>
      </c>
      <c r="G2215" t="s">
        <v>629</v>
      </c>
      <c r="H2215" s="1">
        <v>0</v>
      </c>
      <c r="I2215" s="8">
        <v>1.5333333333333334</v>
      </c>
      <c r="K2215" s="9" t="s">
        <v>629</v>
      </c>
      <c r="M2215" s="11" t="s">
        <v>629</v>
      </c>
      <c r="N2215" s="1" t="s">
        <v>590</v>
      </c>
    </row>
    <row r="2216" spans="1:14" x14ac:dyDescent="0.25">
      <c r="A2216">
        <v>1808</v>
      </c>
      <c r="B2216" t="s">
        <v>3</v>
      </c>
      <c r="C2216" t="s">
        <v>900</v>
      </c>
      <c r="D2216" t="s">
        <v>49</v>
      </c>
      <c r="E2216" t="s">
        <v>119</v>
      </c>
      <c r="F2216" t="s">
        <v>151</v>
      </c>
      <c r="G2216" t="s">
        <v>628</v>
      </c>
      <c r="H2216" s="1">
        <v>50.802345440000003</v>
      </c>
      <c r="I2216" s="8">
        <v>0.79166666666666663</v>
      </c>
      <c r="J2216" s="9">
        <v>0.57575757575757569</v>
      </c>
      <c r="K2216" s="9">
        <v>29.24983525333333</v>
      </c>
      <c r="L2216" s="10">
        <v>1.375</v>
      </c>
      <c r="M2216" s="11">
        <v>2.706567950930417E-2</v>
      </c>
      <c r="N2216" s="1" t="s">
        <v>482</v>
      </c>
    </row>
    <row r="2217" spans="1:14" x14ac:dyDescent="0.25">
      <c r="A2217">
        <v>1808</v>
      </c>
      <c r="B2217" t="s">
        <v>3</v>
      </c>
      <c r="C2217" t="s">
        <v>900</v>
      </c>
      <c r="D2217" t="s">
        <v>57</v>
      </c>
      <c r="G2217" t="s">
        <v>629</v>
      </c>
      <c r="H2217" s="1">
        <v>0</v>
      </c>
      <c r="I2217" s="8">
        <v>3.7875000000000001</v>
      </c>
      <c r="K2217" s="9" t="s">
        <v>629</v>
      </c>
      <c r="M2217" s="11" t="s">
        <v>629</v>
      </c>
      <c r="N2217" s="1" t="s">
        <v>462</v>
      </c>
    </row>
    <row r="2218" spans="1:14" x14ac:dyDescent="0.25">
      <c r="A2218">
        <v>1808</v>
      </c>
      <c r="B2218" t="s">
        <v>3</v>
      </c>
      <c r="C2218" t="s">
        <v>900</v>
      </c>
      <c r="D2218" t="s">
        <v>57</v>
      </c>
      <c r="G2218" t="s">
        <v>629</v>
      </c>
      <c r="H2218" s="1">
        <v>0</v>
      </c>
      <c r="I2218" s="8">
        <v>1.1083333333333334</v>
      </c>
      <c r="K2218" s="9" t="s">
        <v>629</v>
      </c>
      <c r="M2218" s="11" t="s">
        <v>629</v>
      </c>
      <c r="N2218" s="1" t="s">
        <v>592</v>
      </c>
    </row>
    <row r="2219" spans="1:14" x14ac:dyDescent="0.25">
      <c r="A2219">
        <v>1808</v>
      </c>
      <c r="B2219" t="s">
        <v>3</v>
      </c>
      <c r="C2219" t="s">
        <v>900</v>
      </c>
      <c r="D2219" t="s">
        <v>25</v>
      </c>
      <c r="E2219" t="s">
        <v>95</v>
      </c>
      <c r="F2219" t="s">
        <v>151</v>
      </c>
      <c r="G2219" t="s">
        <v>628</v>
      </c>
      <c r="H2219" s="1">
        <v>50.802345440000003</v>
      </c>
      <c r="I2219" s="8">
        <v>0.12083333333333333</v>
      </c>
      <c r="J2219" s="9">
        <v>2.5438596491228069E-2</v>
      </c>
      <c r="K2219" s="9">
        <v>1.2923403664561404</v>
      </c>
      <c r="L2219" s="10">
        <v>4.75</v>
      </c>
      <c r="M2219" s="11">
        <v>9.3499620123050756E-2</v>
      </c>
      <c r="N2219" s="1" t="s">
        <v>177</v>
      </c>
    </row>
    <row r="2220" spans="1:14" x14ac:dyDescent="0.25">
      <c r="A2220">
        <v>1808</v>
      </c>
      <c r="B2220" t="s">
        <v>3</v>
      </c>
      <c r="C2220" t="s">
        <v>900</v>
      </c>
      <c r="D2220" t="s">
        <v>75</v>
      </c>
      <c r="E2220" t="s">
        <v>146</v>
      </c>
      <c r="F2220" t="s">
        <v>158</v>
      </c>
      <c r="G2220" t="s">
        <v>628</v>
      </c>
      <c r="H2220" s="1">
        <v>45.359237</v>
      </c>
      <c r="I2220" s="8">
        <v>958.83333333333337</v>
      </c>
      <c r="J2220" s="9">
        <v>119.85416666666667</v>
      </c>
      <c r="K2220" s="9">
        <v>5436.4935512708334</v>
      </c>
      <c r="L2220" s="10">
        <v>8</v>
      </c>
      <c r="M2220" s="11">
        <v>0.17636980974790206</v>
      </c>
      <c r="N2220" s="1" t="s">
        <v>146</v>
      </c>
    </row>
    <row r="2221" spans="1:14" x14ac:dyDescent="0.25">
      <c r="A2221">
        <v>1808</v>
      </c>
      <c r="B2221" t="s">
        <v>3</v>
      </c>
      <c r="C2221" t="s">
        <v>900</v>
      </c>
      <c r="D2221" t="s">
        <v>31</v>
      </c>
      <c r="E2221" t="s">
        <v>101</v>
      </c>
      <c r="F2221" t="s">
        <v>155</v>
      </c>
      <c r="G2221" t="s">
        <v>630</v>
      </c>
      <c r="H2221" s="1">
        <v>1047.2287696757962</v>
      </c>
      <c r="I2221" s="8">
        <v>29.208333333333332</v>
      </c>
      <c r="J2221" s="9">
        <v>0.84907945736434109</v>
      </c>
      <c r="K2221" s="9">
        <v>889.18043549265155</v>
      </c>
      <c r="L2221" s="10">
        <v>34.4</v>
      </c>
      <c r="M2221" s="11">
        <v>3.2848600989685992E-2</v>
      </c>
      <c r="N2221" s="1" t="s">
        <v>732</v>
      </c>
    </row>
    <row r="2222" spans="1:14" x14ac:dyDescent="0.25">
      <c r="A2222">
        <v>1808</v>
      </c>
      <c r="B2222" t="s">
        <v>3</v>
      </c>
      <c r="C2222" t="s">
        <v>900</v>
      </c>
      <c r="D2222" t="s">
        <v>76</v>
      </c>
      <c r="E2222" t="s">
        <v>147</v>
      </c>
      <c r="F2222" t="s">
        <v>155</v>
      </c>
      <c r="G2222" t="s">
        <v>630</v>
      </c>
      <c r="H2222" s="1">
        <v>1047.2287696757962</v>
      </c>
      <c r="I2222" s="8">
        <v>5608.1916666666666</v>
      </c>
      <c r="J2222" s="9">
        <v>178.03783068783068</v>
      </c>
      <c r="K2222" s="9">
        <v>186446.33838696463</v>
      </c>
      <c r="L2222" s="10">
        <v>31.5</v>
      </c>
      <c r="M2222" s="11">
        <v>3.0079387534160135E-2</v>
      </c>
      <c r="N2222" s="1" t="s">
        <v>863</v>
      </c>
    </row>
    <row r="2223" spans="1:14" x14ac:dyDescent="0.25">
      <c r="A2223">
        <v>1808</v>
      </c>
      <c r="B2223" t="s">
        <v>3</v>
      </c>
      <c r="C2223" t="s">
        <v>900</v>
      </c>
      <c r="D2223" t="s">
        <v>26</v>
      </c>
      <c r="E2223" t="s">
        <v>96</v>
      </c>
      <c r="F2223" t="s">
        <v>155</v>
      </c>
      <c r="G2223" t="s">
        <v>630</v>
      </c>
      <c r="H2223" s="1">
        <v>1047.2287696757962</v>
      </c>
      <c r="I2223" s="8">
        <v>149.36666666666667</v>
      </c>
      <c r="J2223" s="9">
        <v>7.1126984126984132</v>
      </c>
      <c r="K2223" s="9">
        <v>7448.6224078051482</v>
      </c>
      <c r="L2223" s="10">
        <v>21</v>
      </c>
      <c r="M2223" s="11">
        <v>2.0052925022773421E-2</v>
      </c>
      <c r="N2223" s="1" t="s">
        <v>739</v>
      </c>
    </row>
    <row r="2224" spans="1:14" x14ac:dyDescent="0.25">
      <c r="A2224">
        <v>1808</v>
      </c>
      <c r="B2224" t="s">
        <v>3</v>
      </c>
      <c r="C2224" t="s">
        <v>900</v>
      </c>
      <c r="D2224" t="s">
        <v>57</v>
      </c>
      <c r="G2224" t="s">
        <v>629</v>
      </c>
      <c r="H2224" s="1">
        <v>0</v>
      </c>
      <c r="I2224" s="8">
        <v>1.6208333333333333</v>
      </c>
      <c r="K2224" s="9" t="s">
        <v>629</v>
      </c>
      <c r="M2224" s="11" t="s">
        <v>629</v>
      </c>
      <c r="N2224" s="1" t="s">
        <v>822</v>
      </c>
    </row>
    <row r="2225" spans="1:14" x14ac:dyDescent="0.25">
      <c r="A2225">
        <v>1808</v>
      </c>
      <c r="B2225" t="s">
        <v>3</v>
      </c>
      <c r="C2225" t="s">
        <v>900</v>
      </c>
      <c r="D2225" t="s">
        <v>57</v>
      </c>
      <c r="G2225" t="s">
        <v>629</v>
      </c>
      <c r="H2225" s="1">
        <v>0</v>
      </c>
      <c r="I2225" s="8">
        <v>0.92500000000000004</v>
      </c>
      <c r="K2225" s="9" t="s">
        <v>629</v>
      </c>
      <c r="M2225" s="11" t="s">
        <v>629</v>
      </c>
      <c r="N2225" s="1" t="s">
        <v>864</v>
      </c>
    </row>
    <row r="2226" spans="1:14" x14ac:dyDescent="0.25">
      <c r="A2226">
        <v>1808</v>
      </c>
      <c r="B2226" t="s">
        <v>3</v>
      </c>
      <c r="C2226" t="s">
        <v>900</v>
      </c>
      <c r="D2226" t="s">
        <v>47</v>
      </c>
      <c r="E2226" t="s">
        <v>117</v>
      </c>
      <c r="F2226" t="s">
        <v>153</v>
      </c>
      <c r="G2226" t="s">
        <v>628</v>
      </c>
      <c r="H2226" s="1">
        <v>1016.0469088</v>
      </c>
      <c r="I2226" s="8">
        <v>0.96250000000000002</v>
      </c>
      <c r="J2226" s="9">
        <v>5.8333333333333334E-2</v>
      </c>
      <c r="K2226" s="9">
        <v>59.269403013333331</v>
      </c>
      <c r="L2226" s="10">
        <v>16.5</v>
      </c>
      <c r="M2226" s="11">
        <v>1.6239407705582503E-2</v>
      </c>
      <c r="N2226" s="1" t="s">
        <v>865</v>
      </c>
    </row>
    <row r="2227" spans="1:14" x14ac:dyDescent="0.25">
      <c r="A2227">
        <v>1808</v>
      </c>
      <c r="B2227" t="s">
        <v>3</v>
      </c>
      <c r="C2227" t="s">
        <v>900</v>
      </c>
      <c r="D2227" t="s">
        <v>57</v>
      </c>
      <c r="G2227" t="s">
        <v>629</v>
      </c>
      <c r="H2227" s="1">
        <v>0</v>
      </c>
      <c r="I2227" s="8">
        <v>0.125</v>
      </c>
      <c r="K2227" s="9" t="s">
        <v>629</v>
      </c>
      <c r="M2227" s="11" t="s">
        <v>629</v>
      </c>
      <c r="N2227" s="1" t="s">
        <v>866</v>
      </c>
    </row>
    <row r="2228" spans="1:14" x14ac:dyDescent="0.25">
      <c r="A2228">
        <v>1808</v>
      </c>
      <c r="B2228" t="s">
        <v>3</v>
      </c>
      <c r="C2228" t="s">
        <v>900</v>
      </c>
      <c r="D2228" t="s">
        <v>57</v>
      </c>
      <c r="G2228" t="s">
        <v>629</v>
      </c>
      <c r="H2228" s="1">
        <v>0</v>
      </c>
      <c r="I2228" s="8">
        <v>0.2</v>
      </c>
      <c r="K2228" s="9" t="s">
        <v>629</v>
      </c>
      <c r="M2228" s="11" t="s">
        <v>629</v>
      </c>
      <c r="N2228" s="1" t="s">
        <v>867</v>
      </c>
    </row>
    <row r="2229" spans="1:14" x14ac:dyDescent="0.25">
      <c r="A2229">
        <v>1808</v>
      </c>
      <c r="B2229" t="s">
        <v>3</v>
      </c>
      <c r="C2229" t="s">
        <v>900</v>
      </c>
      <c r="D2229" t="s">
        <v>74</v>
      </c>
      <c r="E2229" t="s">
        <v>145</v>
      </c>
      <c r="F2229" t="s">
        <v>157</v>
      </c>
      <c r="G2229" t="s">
        <v>157</v>
      </c>
      <c r="H2229" s="1">
        <v>1</v>
      </c>
      <c r="I2229" s="8">
        <v>11.583333333333334</v>
      </c>
      <c r="K2229" s="9">
        <v>0</v>
      </c>
      <c r="N2229" s="1" t="s">
        <v>868</v>
      </c>
    </row>
    <row r="2230" spans="1:14" x14ac:dyDescent="0.25">
      <c r="A2230">
        <v>1808</v>
      </c>
      <c r="B2230" t="s">
        <v>3</v>
      </c>
      <c r="C2230" t="s">
        <v>900</v>
      </c>
      <c r="D2230" t="s">
        <v>57</v>
      </c>
      <c r="G2230" t="s">
        <v>629</v>
      </c>
      <c r="H2230" s="1">
        <v>0</v>
      </c>
      <c r="I2230" s="8">
        <v>268.52499999999998</v>
      </c>
      <c r="K2230" s="9" t="s">
        <v>629</v>
      </c>
      <c r="M2230" s="11" t="s">
        <v>629</v>
      </c>
      <c r="N2230" s="1" t="s">
        <v>600</v>
      </c>
    </row>
    <row r="2231" spans="1:14" x14ac:dyDescent="0.25">
      <c r="A2231">
        <v>1808</v>
      </c>
      <c r="B2231" t="s">
        <v>3</v>
      </c>
      <c r="C2231" t="s">
        <v>900</v>
      </c>
      <c r="D2231" t="s">
        <v>57</v>
      </c>
      <c r="E2231" t="s">
        <v>127</v>
      </c>
      <c r="F2231" t="s">
        <v>157</v>
      </c>
      <c r="G2231" t="s">
        <v>157</v>
      </c>
      <c r="H2231" s="1">
        <v>1</v>
      </c>
      <c r="I2231" s="8">
        <v>480.11250000000001</v>
      </c>
      <c r="K2231" s="9">
        <v>0</v>
      </c>
      <c r="N2231" s="1" t="s">
        <v>447</v>
      </c>
    </row>
    <row r="2232" spans="1:14" x14ac:dyDescent="0.25">
      <c r="A2232">
        <v>1808</v>
      </c>
      <c r="B2232" t="s">
        <v>8</v>
      </c>
      <c r="C2232" t="s">
        <v>902</v>
      </c>
      <c r="D2232" t="s">
        <v>15</v>
      </c>
      <c r="E2232" t="s">
        <v>85</v>
      </c>
      <c r="F2232" t="s">
        <v>151</v>
      </c>
      <c r="G2232" t="s">
        <v>628</v>
      </c>
      <c r="H2232" s="1">
        <v>50.802345440000003</v>
      </c>
      <c r="I2232" s="8">
        <v>16.595833333333335</v>
      </c>
      <c r="J2232" s="9">
        <v>2.7659722222222225</v>
      </c>
      <c r="K2232" s="9">
        <v>140.51787631077781</v>
      </c>
      <c r="L2232" s="10">
        <v>6</v>
      </c>
      <c r="M2232" s="11">
        <v>0.11810478331332726</v>
      </c>
      <c r="N2232" s="1" t="s">
        <v>165</v>
      </c>
    </row>
    <row r="2233" spans="1:14" x14ac:dyDescent="0.25">
      <c r="A2233">
        <v>1808</v>
      </c>
      <c r="B2233" t="s">
        <v>8</v>
      </c>
      <c r="C2233" t="s">
        <v>902</v>
      </c>
      <c r="D2233" t="s">
        <v>38</v>
      </c>
      <c r="E2233" t="s">
        <v>108</v>
      </c>
      <c r="F2233" t="s">
        <v>151</v>
      </c>
      <c r="G2233" t="s">
        <v>628</v>
      </c>
      <c r="H2233" s="1">
        <v>50.802345440000003</v>
      </c>
      <c r="I2233" s="8">
        <v>11930.2</v>
      </c>
      <c r="J2233" s="9">
        <v>5614.2117647058831</v>
      </c>
      <c r="K2233" s="9">
        <v>285215.1254439003</v>
      </c>
      <c r="L2233" s="10">
        <v>2.125</v>
      </c>
      <c r="M2233" s="11">
        <v>4.1828777423470069E-2</v>
      </c>
      <c r="N2233" s="1" t="s">
        <v>511</v>
      </c>
    </row>
    <row r="2234" spans="1:14" x14ac:dyDescent="0.25">
      <c r="A2234">
        <v>1808</v>
      </c>
      <c r="B2234" t="s">
        <v>8</v>
      </c>
      <c r="C2234" t="s">
        <v>902</v>
      </c>
      <c r="D2234" t="s">
        <v>57</v>
      </c>
      <c r="G2234" t="s">
        <v>629</v>
      </c>
      <c r="H2234" s="1">
        <v>0</v>
      </c>
      <c r="I2234" s="8">
        <v>409.83333333333331</v>
      </c>
      <c r="K2234" s="9" t="s">
        <v>629</v>
      </c>
      <c r="M2234" s="11" t="s">
        <v>629</v>
      </c>
      <c r="N2234" s="1" t="s">
        <v>595</v>
      </c>
    </row>
    <row r="2235" spans="1:14" x14ac:dyDescent="0.25">
      <c r="A2235">
        <v>1808</v>
      </c>
      <c r="B2235" t="s">
        <v>8</v>
      </c>
      <c r="C2235" t="s">
        <v>902</v>
      </c>
      <c r="D2235" t="s">
        <v>57</v>
      </c>
      <c r="G2235" t="s">
        <v>629</v>
      </c>
      <c r="H2235" s="1">
        <v>0</v>
      </c>
      <c r="I2235" s="8">
        <v>1.8333333333333333</v>
      </c>
      <c r="K2235" s="9" t="s">
        <v>629</v>
      </c>
      <c r="M2235" s="11" t="s">
        <v>629</v>
      </c>
      <c r="N2235" s="1" t="s">
        <v>601</v>
      </c>
    </row>
    <row r="2236" spans="1:14" x14ac:dyDescent="0.25">
      <c r="A2236">
        <v>1808</v>
      </c>
      <c r="B2236" t="s">
        <v>8</v>
      </c>
      <c r="C2236" t="s">
        <v>902</v>
      </c>
      <c r="D2236" t="s">
        <v>57</v>
      </c>
      <c r="E2236" t="s">
        <v>127</v>
      </c>
      <c r="F2236" t="s">
        <v>157</v>
      </c>
      <c r="G2236" t="s">
        <v>157</v>
      </c>
      <c r="H2236" s="1">
        <v>1</v>
      </c>
      <c r="I2236" s="8">
        <v>30</v>
      </c>
      <c r="K2236" s="9">
        <v>0</v>
      </c>
      <c r="N2236" s="1" t="s">
        <v>447</v>
      </c>
    </row>
    <row r="2237" spans="1:14" x14ac:dyDescent="0.25">
      <c r="A2237">
        <v>1808</v>
      </c>
      <c r="B2237" t="s">
        <v>4</v>
      </c>
      <c r="C2237" t="s">
        <v>901</v>
      </c>
      <c r="D2237" t="s">
        <v>15</v>
      </c>
      <c r="E2237" t="s">
        <v>85</v>
      </c>
      <c r="F2237" t="s">
        <v>151</v>
      </c>
      <c r="G2237" t="s">
        <v>628</v>
      </c>
      <c r="H2237" s="1">
        <v>50.802345440000003</v>
      </c>
      <c r="I2237" s="8">
        <v>255.51666666666668</v>
      </c>
      <c r="J2237" s="9">
        <v>42.586111111111116</v>
      </c>
      <c r="K2237" s="9">
        <v>2163.4743276128893</v>
      </c>
      <c r="L2237" s="10">
        <v>6</v>
      </c>
      <c r="M2237" s="11">
        <v>0.11810478331332726</v>
      </c>
      <c r="N2237" s="1" t="s">
        <v>165</v>
      </c>
    </row>
    <row r="2238" spans="1:14" x14ac:dyDescent="0.25">
      <c r="A2238">
        <v>1808</v>
      </c>
      <c r="B2238" t="s">
        <v>4</v>
      </c>
      <c r="C2238" t="s">
        <v>901</v>
      </c>
      <c r="D2238" t="s">
        <v>57</v>
      </c>
      <c r="G2238" t="s">
        <v>629</v>
      </c>
      <c r="H2238" s="1">
        <v>0</v>
      </c>
      <c r="I2238" s="8">
        <v>0.41666666666666669</v>
      </c>
      <c r="K2238" s="9" t="s">
        <v>629</v>
      </c>
      <c r="M2238" s="11" t="s">
        <v>629</v>
      </c>
      <c r="N2238" s="1" t="s">
        <v>531</v>
      </c>
    </row>
    <row r="2239" spans="1:14" x14ac:dyDescent="0.25">
      <c r="A2239">
        <v>1808</v>
      </c>
      <c r="B2239" t="s">
        <v>4</v>
      </c>
      <c r="C2239" t="s">
        <v>901</v>
      </c>
      <c r="D2239" t="s">
        <v>78</v>
      </c>
      <c r="E2239" t="s">
        <v>149</v>
      </c>
      <c r="F2239" t="s">
        <v>152</v>
      </c>
      <c r="G2239" t="s">
        <v>628</v>
      </c>
      <c r="H2239" s="1">
        <v>0.45359237000000002</v>
      </c>
      <c r="I2239" s="8">
        <v>1.2041666666666666</v>
      </c>
      <c r="J2239" s="9">
        <v>8.0277777777777786</v>
      </c>
      <c r="K2239" s="9">
        <v>3.6413387480555559</v>
      </c>
      <c r="L2239" s="10">
        <v>0.15</v>
      </c>
      <c r="M2239" s="11">
        <v>0.33069339327731634</v>
      </c>
      <c r="N2239" s="1" t="s">
        <v>869</v>
      </c>
    </row>
    <row r="2240" spans="1:14" x14ac:dyDescent="0.25">
      <c r="A2240">
        <v>1808</v>
      </c>
      <c r="B2240" t="s">
        <v>4</v>
      </c>
      <c r="C2240" t="s">
        <v>901</v>
      </c>
      <c r="D2240" t="s">
        <v>50</v>
      </c>
      <c r="E2240" t="s">
        <v>120</v>
      </c>
      <c r="F2240" t="s">
        <v>152</v>
      </c>
      <c r="G2240" t="s">
        <v>628</v>
      </c>
      <c r="H2240" s="1">
        <v>0.45359237000000002</v>
      </c>
      <c r="I2240" s="8">
        <v>106.26666666666667</v>
      </c>
      <c r="J2240" s="9">
        <v>2550.4</v>
      </c>
      <c r="K2240" s="9">
        <v>1156.8419804480002</v>
      </c>
      <c r="L2240" s="10">
        <v>4.1666666666666664E-2</v>
      </c>
      <c r="M2240" s="11">
        <v>9.1859275910365648E-2</v>
      </c>
      <c r="N2240" s="1" t="s">
        <v>870</v>
      </c>
    </row>
    <row r="2241" spans="1:14" x14ac:dyDescent="0.25">
      <c r="A2241">
        <v>1808</v>
      </c>
      <c r="B2241" t="s">
        <v>4</v>
      </c>
      <c r="C2241" t="s">
        <v>901</v>
      </c>
      <c r="D2241" t="s">
        <v>65</v>
      </c>
      <c r="E2241" t="s">
        <v>136</v>
      </c>
      <c r="F2241" t="s">
        <v>157</v>
      </c>
      <c r="G2241" t="s">
        <v>157</v>
      </c>
      <c r="H2241" s="1">
        <v>1</v>
      </c>
      <c r="I2241" s="8">
        <v>4.2583333333333337</v>
      </c>
      <c r="K2241" s="9">
        <v>0</v>
      </c>
      <c r="N2241" s="1" t="s">
        <v>776</v>
      </c>
    </row>
    <row r="2242" spans="1:14" x14ac:dyDescent="0.25">
      <c r="A2242">
        <v>1808</v>
      </c>
      <c r="B2242" t="s">
        <v>4</v>
      </c>
      <c r="C2242" t="s">
        <v>901</v>
      </c>
      <c r="D2242" t="s">
        <v>24</v>
      </c>
      <c r="E2242" t="s">
        <v>94</v>
      </c>
      <c r="F2242" t="s">
        <v>152</v>
      </c>
      <c r="G2242" t="s">
        <v>628</v>
      </c>
      <c r="H2242" s="1">
        <v>0.45359237000000002</v>
      </c>
      <c r="I2242" s="8">
        <v>6.0250000000000004</v>
      </c>
      <c r="J2242" s="9">
        <v>26.777777777777779</v>
      </c>
      <c r="K2242" s="9">
        <v>12.146195685555556</v>
      </c>
      <c r="L2242" s="10">
        <v>0.22500000000000001</v>
      </c>
      <c r="M2242" s="11">
        <v>0.49604008991597459</v>
      </c>
      <c r="N2242" s="1" t="s">
        <v>176</v>
      </c>
    </row>
    <row r="2243" spans="1:14" x14ac:dyDescent="0.25">
      <c r="A2243">
        <v>1808</v>
      </c>
      <c r="B2243" t="s">
        <v>4</v>
      </c>
      <c r="C2243" t="s">
        <v>901</v>
      </c>
      <c r="D2243" t="s">
        <v>25</v>
      </c>
      <c r="E2243" t="s">
        <v>95</v>
      </c>
      <c r="F2243" t="s">
        <v>151</v>
      </c>
      <c r="G2243" t="s">
        <v>628</v>
      </c>
      <c r="H2243" s="1">
        <v>50.802345440000003</v>
      </c>
      <c r="I2243" s="8">
        <v>152.4375</v>
      </c>
      <c r="J2243" s="9">
        <v>32.092105263157897</v>
      </c>
      <c r="K2243" s="9">
        <v>1630.3542174757897</v>
      </c>
      <c r="L2243" s="10">
        <v>4.75</v>
      </c>
      <c r="M2243" s="11">
        <v>9.3499620123050742E-2</v>
      </c>
      <c r="N2243" s="1" t="s">
        <v>177</v>
      </c>
    </row>
    <row r="2244" spans="1:14" x14ac:dyDescent="0.25">
      <c r="A2244">
        <v>1808</v>
      </c>
      <c r="B2244" t="s">
        <v>4</v>
      </c>
      <c r="C2244" t="s">
        <v>901</v>
      </c>
      <c r="D2244" t="s">
        <v>37</v>
      </c>
      <c r="E2244" t="s">
        <v>107</v>
      </c>
      <c r="F2244" t="s">
        <v>153</v>
      </c>
      <c r="G2244" t="s">
        <v>628</v>
      </c>
      <c r="H2244" s="1">
        <v>1016.0469088</v>
      </c>
      <c r="I2244" s="8">
        <v>422</v>
      </c>
      <c r="J2244" s="9">
        <v>52.75</v>
      </c>
      <c r="K2244" s="9">
        <v>53596.474439199999</v>
      </c>
      <c r="L2244" s="10">
        <v>8</v>
      </c>
      <c r="M2244" s="11">
        <v>7.8736522208884847E-3</v>
      </c>
      <c r="N2244" s="1" t="s">
        <v>871</v>
      </c>
    </row>
    <row r="2245" spans="1:14" x14ac:dyDescent="0.25">
      <c r="A2245">
        <v>1808</v>
      </c>
      <c r="B2245" t="s">
        <v>4</v>
      </c>
      <c r="C2245" t="s">
        <v>901</v>
      </c>
      <c r="D2245" t="s">
        <v>46</v>
      </c>
      <c r="E2245" t="s">
        <v>116</v>
      </c>
      <c r="F2245" t="s">
        <v>152</v>
      </c>
      <c r="G2245" t="s">
        <v>628</v>
      </c>
      <c r="H2245" s="1">
        <v>0.45359237000000002</v>
      </c>
      <c r="I2245" s="8">
        <v>1.5041666666666667</v>
      </c>
      <c r="J2245" s="9">
        <v>51.571428571428569</v>
      </c>
      <c r="K2245" s="9">
        <v>23.392406510000001</v>
      </c>
      <c r="L2245" s="10">
        <v>2.9166666666666667E-2</v>
      </c>
      <c r="M2245" s="11">
        <v>6.4301493137255958E-2</v>
      </c>
      <c r="N2245" s="1" t="s">
        <v>463</v>
      </c>
    </row>
    <row r="2246" spans="1:14" x14ac:dyDescent="0.25">
      <c r="A2246">
        <v>1808</v>
      </c>
      <c r="B2246" t="s">
        <v>4</v>
      </c>
      <c r="C2246" t="s">
        <v>901</v>
      </c>
      <c r="D2246" t="s">
        <v>57</v>
      </c>
      <c r="E2246" t="s">
        <v>127</v>
      </c>
      <c r="F2246" t="s">
        <v>157</v>
      </c>
      <c r="G2246" t="s">
        <v>157</v>
      </c>
      <c r="H2246" s="1">
        <v>1</v>
      </c>
      <c r="I2246" s="8">
        <v>13.433333333333334</v>
      </c>
      <c r="K2246" s="9">
        <v>0</v>
      </c>
      <c r="N2246" s="1" t="s">
        <v>447</v>
      </c>
    </row>
    <row r="2247" spans="1:14" x14ac:dyDescent="0.25">
      <c r="A2247">
        <v>1808</v>
      </c>
      <c r="B2247" t="s">
        <v>2</v>
      </c>
      <c r="C2247" t="s">
        <v>906</v>
      </c>
      <c r="D2247" t="s">
        <v>57</v>
      </c>
      <c r="G2247" t="s">
        <v>629</v>
      </c>
      <c r="H2247" s="1">
        <v>0</v>
      </c>
      <c r="I2247" s="8">
        <v>1.3583333333333334</v>
      </c>
      <c r="K2247" s="9" t="s">
        <v>629</v>
      </c>
      <c r="M2247" s="11" t="s">
        <v>629</v>
      </c>
      <c r="N2247" s="1" t="s">
        <v>479</v>
      </c>
    </row>
    <row r="2248" spans="1:14" x14ac:dyDescent="0.25">
      <c r="A2248">
        <v>1808</v>
      </c>
      <c r="B2248" t="s">
        <v>2</v>
      </c>
      <c r="C2248" t="s">
        <v>906</v>
      </c>
      <c r="D2248" t="s">
        <v>57</v>
      </c>
      <c r="G2248" t="s">
        <v>629</v>
      </c>
      <c r="H2248" s="1">
        <v>0</v>
      </c>
      <c r="I2248" s="8">
        <v>30.429166666666667</v>
      </c>
      <c r="K2248" s="9" t="s">
        <v>629</v>
      </c>
      <c r="M2248" s="11" t="s">
        <v>629</v>
      </c>
      <c r="N2248" s="1" t="s">
        <v>576</v>
      </c>
    </row>
    <row r="2249" spans="1:14" x14ac:dyDescent="0.25">
      <c r="A2249">
        <v>1808</v>
      </c>
      <c r="B2249" t="s">
        <v>2</v>
      </c>
      <c r="C2249" t="s">
        <v>906</v>
      </c>
      <c r="D2249" t="s">
        <v>63</v>
      </c>
      <c r="E2249" t="s">
        <v>134</v>
      </c>
      <c r="F2249" t="s">
        <v>152</v>
      </c>
      <c r="G2249" t="s">
        <v>628</v>
      </c>
      <c r="H2249" s="1">
        <v>0.45359237000000002</v>
      </c>
      <c r="I2249" s="8">
        <v>454.51249999999999</v>
      </c>
      <c r="J2249" s="9">
        <v>7272.2</v>
      </c>
      <c r="K2249" s="9">
        <v>3298.6144331139999</v>
      </c>
      <c r="L2249" s="10">
        <v>6.25E-2</v>
      </c>
      <c r="M2249" s="11">
        <v>0.13778891386554848</v>
      </c>
      <c r="N2249" s="1" t="s">
        <v>134</v>
      </c>
    </row>
    <row r="2250" spans="1:14" x14ac:dyDescent="0.25">
      <c r="A2250">
        <v>1808</v>
      </c>
      <c r="B2250" t="s">
        <v>2</v>
      </c>
      <c r="C2250" t="s">
        <v>906</v>
      </c>
      <c r="D2250" t="s">
        <v>15</v>
      </c>
      <c r="E2250" t="s">
        <v>85</v>
      </c>
      <c r="F2250" t="s">
        <v>151</v>
      </c>
      <c r="G2250" t="s">
        <v>628</v>
      </c>
      <c r="H2250" s="1">
        <v>50.802345440000003</v>
      </c>
      <c r="I2250" s="8">
        <v>12278.9375</v>
      </c>
      <c r="J2250" s="9">
        <v>2046.4895833333333</v>
      </c>
      <c r="K2250" s="9">
        <v>103966.47075186166</v>
      </c>
      <c r="L2250" s="10">
        <v>6</v>
      </c>
      <c r="M2250" s="11">
        <v>0.11810478331332729</v>
      </c>
      <c r="N2250" s="1" t="s">
        <v>165</v>
      </c>
    </row>
    <row r="2251" spans="1:14" x14ac:dyDescent="0.25">
      <c r="A2251">
        <v>1808</v>
      </c>
      <c r="B2251" t="s">
        <v>2</v>
      </c>
      <c r="C2251" t="s">
        <v>906</v>
      </c>
      <c r="D2251" t="s">
        <v>16</v>
      </c>
      <c r="E2251" t="s">
        <v>86</v>
      </c>
      <c r="F2251" t="s">
        <v>152</v>
      </c>
      <c r="G2251" t="s">
        <v>628</v>
      </c>
      <c r="H2251" s="1">
        <v>0.45359237000000002</v>
      </c>
      <c r="I2251" s="8">
        <v>8.3333333333333339</v>
      </c>
      <c r="J2251" s="9">
        <v>13.888888888888891</v>
      </c>
      <c r="K2251" s="9">
        <v>6.2998940277777793</v>
      </c>
      <c r="L2251" s="10">
        <v>0.6</v>
      </c>
      <c r="M2251" s="11">
        <v>1.3227735731092654</v>
      </c>
      <c r="N2251" s="1" t="s">
        <v>481</v>
      </c>
    </row>
    <row r="2252" spans="1:14" x14ac:dyDescent="0.25">
      <c r="A2252">
        <v>1808</v>
      </c>
      <c r="B2252" t="s">
        <v>2</v>
      </c>
      <c r="C2252" t="s">
        <v>906</v>
      </c>
      <c r="D2252" t="s">
        <v>13</v>
      </c>
      <c r="E2252" t="s">
        <v>83</v>
      </c>
      <c r="F2252" t="s">
        <v>151</v>
      </c>
      <c r="G2252" t="s">
        <v>628</v>
      </c>
      <c r="H2252" s="1">
        <v>50.802345440000003</v>
      </c>
      <c r="I2252" s="8">
        <v>28.583333333333332</v>
      </c>
      <c r="J2252" s="9">
        <v>13.450980392156863</v>
      </c>
      <c r="K2252" s="9">
        <v>683.34135238901968</v>
      </c>
      <c r="L2252" s="10">
        <v>2.125</v>
      </c>
      <c r="M2252" s="11">
        <v>4.1828777423470069E-2</v>
      </c>
      <c r="N2252" s="1" t="s">
        <v>510</v>
      </c>
    </row>
    <row r="2253" spans="1:14" x14ac:dyDescent="0.25">
      <c r="A2253">
        <v>1808</v>
      </c>
      <c r="B2253" t="s">
        <v>2</v>
      </c>
      <c r="C2253" t="s">
        <v>906</v>
      </c>
      <c r="D2253" t="s">
        <v>50</v>
      </c>
      <c r="E2253" t="s">
        <v>120</v>
      </c>
      <c r="F2253" t="s">
        <v>152</v>
      </c>
      <c r="G2253" t="s">
        <v>628</v>
      </c>
      <c r="H2253" s="1">
        <v>0.45359237000000002</v>
      </c>
      <c r="I2253" s="8">
        <v>269.34166666666664</v>
      </c>
      <c r="J2253" s="9">
        <v>6464.2</v>
      </c>
      <c r="K2253" s="9">
        <v>2932.1117981540001</v>
      </c>
      <c r="L2253" s="10">
        <v>4.1666666666666664E-2</v>
      </c>
      <c r="M2253" s="11">
        <v>9.1859275910365648E-2</v>
      </c>
      <c r="N2253" s="1" t="s">
        <v>870</v>
      </c>
    </row>
    <row r="2254" spans="1:14" x14ac:dyDescent="0.25">
      <c r="A2254">
        <v>1808</v>
      </c>
      <c r="B2254" t="s">
        <v>2</v>
      </c>
      <c r="C2254" t="s">
        <v>906</v>
      </c>
      <c r="D2254" t="s">
        <v>38</v>
      </c>
      <c r="E2254" t="s">
        <v>108</v>
      </c>
      <c r="F2254" t="s">
        <v>151</v>
      </c>
      <c r="G2254" t="s">
        <v>628</v>
      </c>
      <c r="H2254" s="1">
        <v>50.802345440000003</v>
      </c>
      <c r="I2254" s="8">
        <v>311.53333333333336</v>
      </c>
      <c r="J2254" s="9">
        <v>146.60392156862747</v>
      </c>
      <c r="K2254" s="9">
        <v>7447.8230663880795</v>
      </c>
      <c r="L2254" s="10">
        <v>2.125</v>
      </c>
      <c r="M2254" s="11">
        <v>4.1828777423470076E-2</v>
      </c>
      <c r="N2254" s="1" t="s">
        <v>511</v>
      </c>
    </row>
    <row r="2255" spans="1:14" x14ac:dyDescent="0.25">
      <c r="A2255">
        <v>1808</v>
      </c>
      <c r="B2255" t="s">
        <v>2</v>
      </c>
      <c r="C2255" t="s">
        <v>906</v>
      </c>
      <c r="D2255" t="s">
        <v>57</v>
      </c>
      <c r="G2255" t="s">
        <v>629</v>
      </c>
      <c r="H2255" s="1">
        <v>0</v>
      </c>
      <c r="I2255" s="8">
        <v>770</v>
      </c>
      <c r="K2255" s="9" t="s">
        <v>629</v>
      </c>
      <c r="M2255" s="11" t="s">
        <v>629</v>
      </c>
      <c r="N2255" s="1" t="s">
        <v>595</v>
      </c>
    </row>
    <row r="2256" spans="1:14" x14ac:dyDescent="0.25">
      <c r="A2256">
        <v>1808</v>
      </c>
      <c r="B2256" t="s">
        <v>2</v>
      </c>
      <c r="C2256" t="s">
        <v>906</v>
      </c>
      <c r="D2256" t="s">
        <v>33</v>
      </c>
      <c r="E2256" t="s">
        <v>103</v>
      </c>
      <c r="F2256" t="s">
        <v>151</v>
      </c>
      <c r="G2256" t="s">
        <v>628</v>
      </c>
      <c r="H2256" s="1">
        <v>50.802345440000003</v>
      </c>
      <c r="I2256" s="8">
        <v>11047.35</v>
      </c>
      <c r="J2256" s="9">
        <v>11047.35</v>
      </c>
      <c r="K2256" s="9">
        <v>561231.29089658405</v>
      </c>
      <c r="L2256" s="10">
        <v>1</v>
      </c>
      <c r="M2256" s="11">
        <v>1.9684130552221211E-2</v>
      </c>
      <c r="N2256" s="1" t="s">
        <v>512</v>
      </c>
    </row>
    <row r="2257" spans="1:14" x14ac:dyDescent="0.25">
      <c r="A2257">
        <v>1808</v>
      </c>
      <c r="B2257" t="s">
        <v>2</v>
      </c>
      <c r="C2257" t="s">
        <v>906</v>
      </c>
      <c r="D2257" t="s">
        <v>57</v>
      </c>
      <c r="G2257" t="s">
        <v>629</v>
      </c>
      <c r="H2257" s="1">
        <v>0</v>
      </c>
      <c r="I2257" s="8">
        <v>3.6666666666666665</v>
      </c>
      <c r="K2257" s="9" t="s">
        <v>629</v>
      </c>
      <c r="M2257" s="11" t="s">
        <v>629</v>
      </c>
      <c r="N2257" s="1" t="s">
        <v>602</v>
      </c>
    </row>
    <row r="2258" spans="1:14" x14ac:dyDescent="0.25">
      <c r="A2258">
        <v>1808</v>
      </c>
      <c r="B2258" t="s">
        <v>2</v>
      </c>
      <c r="C2258" t="s">
        <v>906</v>
      </c>
      <c r="D2258" t="s">
        <v>36</v>
      </c>
      <c r="E2258" t="s">
        <v>106</v>
      </c>
      <c r="F2258" t="s">
        <v>151</v>
      </c>
      <c r="G2258" t="s">
        <v>628</v>
      </c>
      <c r="H2258" s="1">
        <v>50.802345440000003</v>
      </c>
      <c r="I2258" s="8">
        <v>5.9375</v>
      </c>
      <c r="J2258" s="9">
        <v>7.916666666666667</v>
      </c>
      <c r="K2258" s="9">
        <v>402.1852347333334</v>
      </c>
      <c r="L2258" s="10">
        <v>0.75</v>
      </c>
      <c r="M2258" s="11">
        <v>1.4763097914165907E-2</v>
      </c>
      <c r="N2258" s="1" t="s">
        <v>106</v>
      </c>
    </row>
    <row r="2259" spans="1:14" x14ac:dyDescent="0.25">
      <c r="A2259">
        <v>1808</v>
      </c>
      <c r="B2259" t="s">
        <v>2</v>
      </c>
      <c r="C2259" t="s">
        <v>906</v>
      </c>
      <c r="D2259" t="s">
        <v>57</v>
      </c>
      <c r="G2259" t="s">
        <v>629</v>
      </c>
      <c r="H2259" s="1">
        <v>0</v>
      </c>
      <c r="I2259" s="8">
        <v>0.35833333333333334</v>
      </c>
      <c r="K2259" s="9" t="s">
        <v>629</v>
      </c>
      <c r="M2259" s="11" t="s">
        <v>629</v>
      </c>
      <c r="N2259" s="1" t="s">
        <v>502</v>
      </c>
    </row>
    <row r="2260" spans="1:14" x14ac:dyDescent="0.25">
      <c r="A2260">
        <v>1808</v>
      </c>
      <c r="B2260" t="s">
        <v>2</v>
      </c>
      <c r="C2260" t="s">
        <v>906</v>
      </c>
      <c r="D2260" t="s">
        <v>65</v>
      </c>
      <c r="E2260" t="s">
        <v>136</v>
      </c>
      <c r="F2260" t="s">
        <v>157</v>
      </c>
      <c r="G2260" t="s">
        <v>157</v>
      </c>
      <c r="H2260" s="1">
        <v>1</v>
      </c>
      <c r="I2260" s="8">
        <v>5</v>
      </c>
      <c r="K2260" s="9">
        <v>0</v>
      </c>
      <c r="N2260" s="1" t="s">
        <v>776</v>
      </c>
    </row>
    <row r="2261" spans="1:14" x14ac:dyDescent="0.25">
      <c r="A2261">
        <v>1808</v>
      </c>
      <c r="B2261" t="s">
        <v>2</v>
      </c>
      <c r="C2261" t="s">
        <v>906</v>
      </c>
      <c r="D2261" t="s">
        <v>57</v>
      </c>
      <c r="G2261" t="s">
        <v>629</v>
      </c>
      <c r="H2261" s="1">
        <v>0</v>
      </c>
      <c r="I2261" s="8">
        <v>2.8333333333333335</v>
      </c>
      <c r="K2261" s="9" t="s">
        <v>629</v>
      </c>
      <c r="M2261" s="11" t="s">
        <v>629</v>
      </c>
      <c r="N2261" s="1" t="s">
        <v>833</v>
      </c>
    </row>
    <row r="2262" spans="1:14" x14ac:dyDescent="0.25">
      <c r="A2262">
        <v>1808</v>
      </c>
      <c r="B2262" t="s">
        <v>2</v>
      </c>
      <c r="C2262" t="s">
        <v>906</v>
      </c>
      <c r="D2262" t="s">
        <v>57</v>
      </c>
      <c r="G2262" t="s">
        <v>629</v>
      </c>
      <c r="H2262" s="1">
        <v>0</v>
      </c>
      <c r="I2262" s="8">
        <v>4.4333333333333336</v>
      </c>
      <c r="K2262" s="9" t="s">
        <v>629</v>
      </c>
      <c r="M2262" s="11" t="s">
        <v>629</v>
      </c>
      <c r="N2262" s="1" t="s">
        <v>590</v>
      </c>
    </row>
    <row r="2263" spans="1:14" x14ac:dyDescent="0.25">
      <c r="A2263">
        <v>1808</v>
      </c>
      <c r="B2263" t="s">
        <v>2</v>
      </c>
      <c r="C2263" t="s">
        <v>906</v>
      </c>
      <c r="D2263" t="s">
        <v>24</v>
      </c>
      <c r="E2263" t="s">
        <v>94</v>
      </c>
      <c r="F2263" t="s">
        <v>152</v>
      </c>
      <c r="G2263" t="s">
        <v>628</v>
      </c>
      <c r="H2263" s="1">
        <v>0.45359237000000002</v>
      </c>
      <c r="I2263" s="8">
        <v>3.1666666666666665</v>
      </c>
      <c r="J2263" s="9">
        <v>14.074074074074073</v>
      </c>
      <c r="K2263" s="9">
        <v>6.3838926148148145</v>
      </c>
      <c r="L2263" s="10">
        <v>0.22500000000000001</v>
      </c>
      <c r="M2263" s="11">
        <v>0.49604008991597454</v>
      </c>
      <c r="N2263" s="1" t="s">
        <v>176</v>
      </c>
    </row>
    <row r="2264" spans="1:14" x14ac:dyDescent="0.25">
      <c r="A2264">
        <v>1808</v>
      </c>
      <c r="B2264" t="s">
        <v>2</v>
      </c>
      <c r="C2264" t="s">
        <v>906</v>
      </c>
      <c r="D2264" t="s">
        <v>25</v>
      </c>
      <c r="E2264" t="s">
        <v>95</v>
      </c>
      <c r="F2264" t="s">
        <v>151</v>
      </c>
      <c r="G2264" t="s">
        <v>628</v>
      </c>
      <c r="H2264" s="1">
        <v>50.802345440000003</v>
      </c>
      <c r="I2264" s="8">
        <v>4852.5124999999998</v>
      </c>
      <c r="J2264" s="9">
        <v>1021.5815789473684</v>
      </c>
      <c r="K2264" s="9">
        <v>51898.74026882484</v>
      </c>
      <c r="L2264" s="10">
        <v>4.75</v>
      </c>
      <c r="M2264" s="11">
        <v>9.3499620123050756E-2</v>
      </c>
      <c r="N2264" s="1" t="s">
        <v>177</v>
      </c>
    </row>
    <row r="2265" spans="1:14" x14ac:dyDescent="0.25">
      <c r="A2265">
        <v>1808</v>
      </c>
      <c r="B2265" t="s">
        <v>2</v>
      </c>
      <c r="C2265" t="s">
        <v>906</v>
      </c>
      <c r="D2265" t="s">
        <v>26</v>
      </c>
      <c r="E2265" t="s">
        <v>96</v>
      </c>
      <c r="F2265" t="s">
        <v>155</v>
      </c>
      <c r="G2265" t="s">
        <v>630</v>
      </c>
      <c r="H2265" s="1">
        <v>1047.2287696757962</v>
      </c>
      <c r="I2265" s="8">
        <v>16.25</v>
      </c>
      <c r="J2265" s="9">
        <v>0.77380952380952384</v>
      </c>
      <c r="K2265" s="9">
        <v>810.35559558246143</v>
      </c>
      <c r="L2265" s="10">
        <v>21</v>
      </c>
      <c r="M2265" s="11">
        <v>2.0052925022773421E-2</v>
      </c>
      <c r="N2265" s="1" t="s">
        <v>739</v>
      </c>
    </row>
    <row r="2266" spans="1:14" x14ac:dyDescent="0.25">
      <c r="A2266">
        <v>1808</v>
      </c>
      <c r="B2266" t="s">
        <v>2</v>
      </c>
      <c r="C2266" t="s">
        <v>906</v>
      </c>
      <c r="D2266" t="s">
        <v>37</v>
      </c>
      <c r="E2266" t="s">
        <v>107</v>
      </c>
      <c r="F2266" t="s">
        <v>153</v>
      </c>
      <c r="G2266" t="s">
        <v>628</v>
      </c>
      <c r="H2266" s="1">
        <v>1016.0469088</v>
      </c>
      <c r="I2266" s="8">
        <v>3130.1666666666665</v>
      </c>
      <c r="J2266" s="9">
        <v>391.27083333333331</v>
      </c>
      <c r="K2266" s="9">
        <v>397549.52071193332</v>
      </c>
      <c r="L2266" s="10">
        <v>8</v>
      </c>
      <c r="M2266" s="11">
        <v>7.8736522208884847E-3</v>
      </c>
      <c r="N2266" s="1" t="s">
        <v>871</v>
      </c>
    </row>
    <row r="2267" spans="1:14" x14ac:dyDescent="0.25">
      <c r="A2267">
        <v>1808</v>
      </c>
      <c r="B2267" t="s">
        <v>2</v>
      </c>
      <c r="C2267" t="s">
        <v>906</v>
      </c>
      <c r="D2267" t="s">
        <v>28</v>
      </c>
      <c r="E2267" t="s">
        <v>98</v>
      </c>
      <c r="F2267" t="s">
        <v>153</v>
      </c>
      <c r="G2267" t="s">
        <v>628</v>
      </c>
      <c r="H2267" s="1">
        <v>1016.0469088</v>
      </c>
      <c r="I2267" s="8">
        <v>15908.954166666666</v>
      </c>
      <c r="J2267" s="9">
        <v>397.72385416666668</v>
      </c>
      <c r="K2267" s="9">
        <v>404106.09258206369</v>
      </c>
      <c r="L2267" s="10">
        <v>40</v>
      </c>
      <c r="M2267" s="11">
        <v>3.9368261104442422E-2</v>
      </c>
      <c r="N2267" s="1" t="s">
        <v>872</v>
      </c>
    </row>
    <row r="2268" spans="1:14" x14ac:dyDescent="0.25">
      <c r="A2268">
        <v>1808</v>
      </c>
      <c r="B2268" t="s">
        <v>2</v>
      </c>
      <c r="C2268" t="s">
        <v>906</v>
      </c>
      <c r="D2268" t="s">
        <v>46</v>
      </c>
      <c r="E2268" t="s">
        <v>116</v>
      </c>
      <c r="F2268" t="s">
        <v>152</v>
      </c>
      <c r="G2268" t="s">
        <v>628</v>
      </c>
      <c r="H2268" s="1">
        <v>0.45359237000000002</v>
      </c>
      <c r="I2268" s="8">
        <v>1.1291666666666667</v>
      </c>
      <c r="J2268" s="9">
        <v>38.714285714285715</v>
      </c>
      <c r="K2268" s="9">
        <v>17.560504610000002</v>
      </c>
      <c r="L2268" s="10">
        <v>2.9166666666666667E-2</v>
      </c>
      <c r="M2268" s="11">
        <v>6.4301493137255958E-2</v>
      </c>
      <c r="N2268" s="1" t="s">
        <v>463</v>
      </c>
    </row>
    <row r="2269" spans="1:14" x14ac:dyDescent="0.25">
      <c r="A2269">
        <v>1808</v>
      </c>
      <c r="B2269" t="s">
        <v>2</v>
      </c>
      <c r="C2269" t="s">
        <v>906</v>
      </c>
      <c r="D2269" t="s">
        <v>57</v>
      </c>
      <c r="E2269" t="s">
        <v>127</v>
      </c>
      <c r="F2269" t="s">
        <v>157</v>
      </c>
      <c r="G2269" t="s">
        <v>157</v>
      </c>
      <c r="H2269" s="1">
        <v>1</v>
      </c>
      <c r="I2269" s="8">
        <v>3038.5875000000001</v>
      </c>
      <c r="K2269" s="9">
        <v>0</v>
      </c>
      <c r="N2269" s="1" t="s">
        <v>447</v>
      </c>
    </row>
  </sheetData>
  <conditionalFormatting sqref="H1:H1048576">
    <cfRule type="cellIs" dxfId="0" priority="1" operator="equal">
      <formula>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Summary</vt:lpstr>
      <vt:lpstr>Meta</vt:lpstr>
      <vt:lpstr>DAT</vt:lpstr>
      <vt:lpstr>Notes!Print_Area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Jop Woltjer</dc:creator>
  <cp:lastModifiedBy>Jop Woltjer</cp:lastModifiedBy>
  <dcterms:created xsi:type="dcterms:W3CDTF">2017-03-02T09:41:26Z</dcterms:created>
  <dcterms:modified xsi:type="dcterms:W3CDTF">2017-03-02T13:48:35Z</dcterms:modified>
</cp:coreProperties>
</file>