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port exports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4"/>
  <c r="N4"/>
  <c r="L4"/>
  <c r="M4" i="7"/>
  <c r="N4"/>
  <c r="L4"/>
  <c r="M4" i="3"/>
  <c r="N4"/>
  <c r="L4"/>
  <c r="M4" i="6"/>
  <c r="N4"/>
  <c r="L4"/>
  <c r="M4" i="2"/>
  <c r="N4"/>
  <c r="L4"/>
  <c r="M4" i="5"/>
  <c r="N4"/>
  <c r="L4"/>
  <c r="M4" i="1"/>
  <c r="N4"/>
  <c r="L4"/>
</calcChain>
</file>

<file path=xl/sharedStrings.xml><?xml version="1.0" encoding="utf-8"?>
<sst xmlns="http://schemas.openxmlformats.org/spreadsheetml/2006/main" count="475" uniqueCount="199">
  <si>
    <t>amount</t>
  </si>
  <si>
    <t>value</t>
  </si>
  <si>
    <t>product</t>
  </si>
  <si>
    <t>P</t>
  </si>
  <si>
    <t>S</t>
  </si>
  <si>
    <t>total</t>
  </si>
  <si>
    <t>total calculation</t>
  </si>
  <si>
    <t>iron</t>
  </si>
  <si>
    <t>ton</t>
  </si>
  <si>
    <t>source1706 pdf.3-4</t>
  </si>
  <si>
    <t>beads of corral</t>
  </si>
  <si>
    <t>copper uwro</t>
  </si>
  <si>
    <t>drugs almonds bitter</t>
  </si>
  <si>
    <t>drugs gum arabeck</t>
  </si>
  <si>
    <t>drugs gum sandrake</t>
  </si>
  <si>
    <t>drugs spunges</t>
  </si>
  <si>
    <t>drugs guiney grains</t>
  </si>
  <si>
    <t>drugs squilla</t>
  </si>
  <si>
    <t>ellephants teeth</t>
  </si>
  <si>
    <t>feathers ostridge</t>
  </si>
  <si>
    <t>grocery almonds sweet</t>
  </si>
  <si>
    <t>grocery anniseeds</t>
  </si>
  <si>
    <t>grocery dates</t>
  </si>
  <si>
    <t>indico rich</t>
  </si>
  <si>
    <t>oyl ordinary</t>
  </si>
  <si>
    <t>skins goat in hair</t>
  </si>
  <si>
    <t>skins cordivant</t>
  </si>
  <si>
    <t>hw</t>
  </si>
  <si>
    <t>gall</t>
  </si>
  <si>
    <t>doz</t>
  </si>
  <si>
    <t>skins kid in hair</t>
  </si>
  <si>
    <t>wax bees</t>
  </si>
  <si>
    <t>wood red</t>
  </si>
  <si>
    <t>n</t>
  </si>
  <si>
    <t>bandy</t>
  </si>
  <si>
    <t>matts</t>
  </si>
  <si>
    <t>pomegranet</t>
  </si>
  <si>
    <t>source1706 pdf.31</t>
  </si>
  <si>
    <t>elephants teeth</t>
  </si>
  <si>
    <t>source1706 pdf.49-50</t>
  </si>
  <si>
    <t>apparel</t>
  </si>
  <si>
    <t>aqua bita</t>
  </si>
  <si>
    <t>books</t>
  </si>
  <si>
    <t>brafs wro</t>
  </si>
  <si>
    <t>cards new wool</t>
  </si>
  <si>
    <t>copper wro</t>
  </si>
  <si>
    <t>corn beans</t>
  </si>
  <si>
    <t>corn wheat</t>
  </si>
  <si>
    <t>fustian</t>
  </si>
  <si>
    <t>glas&amp;earthware</t>
  </si>
  <si>
    <t>gunpowder</t>
  </si>
  <si>
    <t>haberdashery wares</t>
  </si>
  <si>
    <t>hatts felt</t>
  </si>
  <si>
    <t>iron wro</t>
  </si>
  <si>
    <t>lead&amp;shott</t>
  </si>
  <si>
    <t>leather wro</t>
  </si>
  <si>
    <t>linen ticking</t>
  </si>
  <si>
    <t>pewter wro</t>
  </si>
  <si>
    <t>hatts bevor*castor</t>
  </si>
  <si>
    <t>p</t>
  </si>
  <si>
    <t>fodder</t>
  </si>
  <si>
    <t>luater</t>
  </si>
  <si>
    <t>garm</t>
  </si>
  <si>
    <t>silk thrown</t>
  </si>
  <si>
    <t>silk wro</t>
  </si>
  <si>
    <t>tobacco pipes</t>
  </si>
  <si>
    <t>groce</t>
  </si>
  <si>
    <t>woollen goods bags double</t>
  </si>
  <si>
    <t>woollen goods carpets wool</t>
  </si>
  <si>
    <t>woollen goods cloths long</t>
  </si>
  <si>
    <t>woollen goods cloths short</t>
  </si>
  <si>
    <t>woollen goods cottons</t>
  </si>
  <si>
    <t>woollen goods cottons welch plains</t>
  </si>
  <si>
    <t>woollen goods kersies</t>
  </si>
  <si>
    <t>woolllen goods perpets&amp;serges</t>
  </si>
  <si>
    <t>woollen says</t>
  </si>
  <si>
    <t>woollen goods stock men worsted</t>
  </si>
  <si>
    <t>woollen goods stuffs</t>
  </si>
  <si>
    <t>woollen goods wastcoats worst</t>
  </si>
  <si>
    <t>blankets&amp;rugs</t>
  </si>
  <si>
    <t>carpets woolen</t>
  </si>
  <si>
    <t>esoridores</t>
  </si>
  <si>
    <t>flints for gun</t>
  </si>
  <si>
    <t>goods sev sorts</t>
  </si>
  <si>
    <t>goads</t>
  </si>
  <si>
    <t>paper</t>
  </si>
  <si>
    <t>spirits</t>
  </si>
  <si>
    <t>stock thread</t>
  </si>
  <si>
    <t>trunks</t>
  </si>
  <si>
    <t>worsted fringe</t>
  </si>
  <si>
    <t>wool fringe</t>
  </si>
  <si>
    <t>ream</t>
  </si>
  <si>
    <t>nest</t>
  </si>
  <si>
    <t>source1706 pdf.86-87</t>
  </si>
  <si>
    <t>aqua vita</t>
  </si>
  <si>
    <t>beer</t>
  </si>
  <si>
    <t>cyder</t>
  </si>
  <si>
    <t>corn flower</t>
  </si>
  <si>
    <t>corn pease</t>
  </si>
  <si>
    <t>hats felt</t>
  </si>
  <si>
    <t>linen</t>
  </si>
  <si>
    <t>pewter</t>
  </si>
  <si>
    <t>saddles small</t>
  </si>
  <si>
    <t>dugar refind</t>
  </si>
  <si>
    <t>woollen cottons</t>
  </si>
  <si>
    <t>woollen perpets&amp;serges</t>
  </si>
  <si>
    <t>suit</t>
  </si>
  <si>
    <t>luarter</t>
  </si>
  <si>
    <t>foz</t>
  </si>
  <si>
    <t>woollen stock men woolen</t>
  </si>
  <si>
    <t>woollen stuffs</t>
  </si>
  <si>
    <t>bred</t>
  </si>
  <si>
    <t>copperas</t>
  </si>
  <si>
    <t>source1706 pdf.110-111</t>
  </si>
  <si>
    <t>bugle great</t>
  </si>
  <si>
    <t>battery</t>
  </si>
  <si>
    <t>bacon</t>
  </si>
  <si>
    <t>beads corral</t>
  </si>
  <si>
    <t>beads christal</t>
  </si>
  <si>
    <t>copper</t>
  </si>
  <si>
    <t>carpets turkey short</t>
  </si>
  <si>
    <t>carpets long</t>
  </si>
  <si>
    <t>linen callicoes</t>
  </si>
  <si>
    <t>linen germany broad</t>
  </si>
  <si>
    <t>linen germany narrow</t>
  </si>
  <si>
    <t>linen holland linen</t>
  </si>
  <si>
    <t>tallow</t>
  </si>
  <si>
    <t>tobacco</t>
  </si>
  <si>
    <t>wine port</t>
  </si>
  <si>
    <t>wine maderas</t>
  </si>
  <si>
    <t>cowries</t>
  </si>
  <si>
    <t>kittesolls</t>
  </si>
  <si>
    <t>rangoes</t>
  </si>
  <si>
    <t>lbs</t>
  </si>
  <si>
    <t>hogs</t>
  </si>
  <si>
    <t>glas</t>
  </si>
  <si>
    <t>sheets old</t>
  </si>
  <si>
    <t>tea</t>
  </si>
  <si>
    <t>source1706 pdf2.2</t>
  </si>
  <si>
    <t>beads christall</t>
  </si>
  <si>
    <t>bugle small</t>
  </si>
  <si>
    <t>grocery currants</t>
  </si>
  <si>
    <t>grocery pepper</t>
  </si>
  <si>
    <t>grocery raisins solis</t>
  </si>
  <si>
    <t>linen holland</t>
  </si>
  <si>
    <t>drugs sticklack</t>
  </si>
  <si>
    <t>chints</t>
  </si>
  <si>
    <t>niccanees</t>
  </si>
  <si>
    <t>old sheets</t>
  </si>
  <si>
    <t>palampores</t>
  </si>
  <si>
    <t>tapsells</t>
  </si>
  <si>
    <t>umbrelloes</t>
  </si>
  <si>
    <t>amber beads</t>
  </si>
  <si>
    <t>baeads christal</t>
  </si>
  <si>
    <t>beads mixt</t>
  </si>
  <si>
    <t>beads red</t>
  </si>
  <si>
    <t>copper in barr</t>
  </si>
  <si>
    <t>carpets</t>
  </si>
  <si>
    <t>corral</t>
  </si>
  <si>
    <t>fett</t>
  </si>
  <si>
    <t>linen checks</t>
  </si>
  <si>
    <t>linen scotch twill</t>
  </si>
  <si>
    <t>potts iron</t>
  </si>
  <si>
    <t>robacco</t>
  </si>
  <si>
    <t>tallow irish</t>
  </si>
  <si>
    <t>bafts blew</t>
  </si>
  <si>
    <t>brawls</t>
  </si>
  <si>
    <t>pound</t>
  </si>
  <si>
    <t>bundle</t>
  </si>
  <si>
    <t>oz</t>
  </si>
  <si>
    <t>bujatars</t>
  </si>
  <si>
    <t>china ware</t>
  </si>
  <si>
    <t>source1706 pdf.11-12</t>
  </si>
  <si>
    <t>choucorets</t>
  </si>
  <si>
    <t>cloths long blue</t>
  </si>
  <si>
    <t>flints french</t>
  </si>
  <si>
    <t>glas pind</t>
  </si>
  <si>
    <t>glas ruigs</t>
  </si>
  <si>
    <t>goaconcherules</t>
  </si>
  <si>
    <t>handkerchief</t>
  </si>
  <si>
    <t>photaes</t>
  </si>
  <si>
    <t>romals</t>
  </si>
  <si>
    <t>shirt</t>
  </si>
  <si>
    <t>snuff</t>
  </si>
  <si>
    <t>stuffs guinea</t>
  </si>
  <si>
    <t>tapseils</t>
  </si>
  <si>
    <t>source1706 pdf2. 30</t>
  </si>
  <si>
    <t>amber</t>
  </si>
  <si>
    <t>benjamin</t>
  </si>
  <si>
    <t>wood braziletta</t>
  </si>
  <si>
    <t>byrampants</t>
  </si>
  <si>
    <t>coriats</t>
  </si>
  <si>
    <t>lacquerd ware</t>
  </si>
  <si>
    <t>mullmulls</t>
  </si>
  <si>
    <t>phoosays</t>
  </si>
  <si>
    <t>salampores</t>
  </si>
  <si>
    <t xml:space="preserve">p </t>
  </si>
  <si>
    <t>pratt</t>
  </si>
  <si>
    <t>stuffs uinea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</si>
</sst>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N14" sqref="N14"/>
    </sheetView>
  </sheetViews>
  <sheetFormatPr defaultRowHeight="15"/>
  <sheetData>
    <row r="1" spans="1:14">
      <c r="B1" t="s">
        <v>0</v>
      </c>
      <c r="F1" t="s">
        <v>1</v>
      </c>
      <c r="I1" t="s">
        <v>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4</v>
      </c>
      <c r="F3">
        <v>1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</v>
      </c>
      <c r="B4">
        <v>75</v>
      </c>
      <c r="C4">
        <v>0</v>
      </c>
      <c r="D4">
        <v>7</v>
      </c>
      <c r="E4" t="s">
        <v>27</v>
      </c>
      <c r="F4">
        <v>281</v>
      </c>
      <c r="G4">
        <v>9</v>
      </c>
      <c r="H4">
        <v>8</v>
      </c>
      <c r="I4">
        <v>4548</v>
      </c>
      <c r="J4">
        <v>12</v>
      </c>
      <c r="K4">
        <v>8</v>
      </c>
      <c r="L4">
        <f>SUM(F3:F25)</f>
        <v>4539</v>
      </c>
      <c r="M4">
        <f t="shared" ref="M4:N4" si="0">SUM(G3:G25)</f>
        <v>188</v>
      </c>
      <c r="N4">
        <f t="shared" si="0"/>
        <v>45</v>
      </c>
    </row>
    <row r="5" spans="1:14">
      <c r="A5" t="s">
        <v>12</v>
      </c>
      <c r="B5">
        <v>338</v>
      </c>
      <c r="C5">
        <v>1</v>
      </c>
      <c r="D5">
        <v>25</v>
      </c>
      <c r="E5" t="s">
        <v>27</v>
      </c>
      <c r="F5">
        <v>846</v>
      </c>
      <c r="G5">
        <v>3</v>
      </c>
      <c r="H5">
        <v>8</v>
      </c>
    </row>
    <row r="6" spans="1:14">
      <c r="A6" t="s">
        <v>13</v>
      </c>
      <c r="B6">
        <v>304</v>
      </c>
      <c r="C6">
        <v>1</v>
      </c>
      <c r="D6">
        <v>1</v>
      </c>
      <c r="E6" t="s">
        <v>27</v>
      </c>
      <c r="F6">
        <v>593</v>
      </c>
      <c r="G6">
        <v>11</v>
      </c>
    </row>
    <row r="7" spans="1:14">
      <c r="A7" t="s">
        <v>14</v>
      </c>
      <c r="B7">
        <v>581</v>
      </c>
      <c r="C7">
        <v>1</v>
      </c>
      <c r="D7">
        <v>1</v>
      </c>
      <c r="E7" t="s">
        <v>27</v>
      </c>
      <c r="F7">
        <v>813</v>
      </c>
      <c r="G7">
        <v>19</v>
      </c>
    </row>
    <row r="8" spans="1:14">
      <c r="A8" t="s">
        <v>16</v>
      </c>
      <c r="B8">
        <v>53000</v>
      </c>
      <c r="F8">
        <v>883</v>
      </c>
      <c r="G8">
        <v>6</v>
      </c>
      <c r="H8">
        <v>8</v>
      </c>
    </row>
    <row r="9" spans="1:14">
      <c r="A9" t="s">
        <v>15</v>
      </c>
      <c r="B9">
        <v>104</v>
      </c>
      <c r="F9">
        <v>4</v>
      </c>
      <c r="G9">
        <v>11</v>
      </c>
    </row>
    <row r="10" spans="1:14">
      <c r="A10" t="s">
        <v>17</v>
      </c>
      <c r="B10">
        <v>7</v>
      </c>
      <c r="C10">
        <v>0</v>
      </c>
      <c r="D10">
        <v>0</v>
      </c>
      <c r="E10" t="s">
        <v>27</v>
      </c>
      <c r="F10">
        <v>21</v>
      </c>
      <c r="G10">
        <v>0</v>
      </c>
      <c r="H10">
        <v>0</v>
      </c>
    </row>
    <row r="11" spans="1:14">
      <c r="A11" t="s">
        <v>18</v>
      </c>
      <c r="B11">
        <v>13</v>
      </c>
      <c r="C11">
        <v>1</v>
      </c>
      <c r="D11">
        <v>7</v>
      </c>
      <c r="E11" t="s">
        <v>27</v>
      </c>
      <c r="F11">
        <v>73</v>
      </c>
      <c r="G11">
        <v>4</v>
      </c>
      <c r="H11">
        <v>4</v>
      </c>
    </row>
    <row r="12" spans="1:14">
      <c r="A12" t="s">
        <v>19</v>
      </c>
      <c r="B12">
        <v>485</v>
      </c>
      <c r="F12">
        <v>291</v>
      </c>
      <c r="G12">
        <v>0</v>
      </c>
      <c r="H12">
        <v>0</v>
      </c>
    </row>
    <row r="13" spans="1:14">
      <c r="A13" t="s">
        <v>20</v>
      </c>
      <c r="B13">
        <v>121</v>
      </c>
      <c r="C13">
        <v>1</v>
      </c>
      <c r="D13">
        <v>0</v>
      </c>
      <c r="E13" t="s">
        <v>27</v>
      </c>
      <c r="F13">
        <v>272</v>
      </c>
      <c r="G13">
        <v>16</v>
      </c>
      <c r="H13">
        <v>3</v>
      </c>
    </row>
    <row r="14" spans="1:14">
      <c r="A14" t="s">
        <v>21</v>
      </c>
      <c r="B14">
        <v>17</v>
      </c>
      <c r="C14">
        <v>2</v>
      </c>
      <c r="D14">
        <v>26</v>
      </c>
      <c r="E14" t="s">
        <v>27</v>
      </c>
      <c r="F14">
        <v>29</v>
      </c>
      <c r="G14">
        <v>5</v>
      </c>
      <c r="H14">
        <v>2</v>
      </c>
    </row>
    <row r="15" spans="1:14">
      <c r="A15" t="s">
        <v>22</v>
      </c>
      <c r="B15">
        <v>3</v>
      </c>
      <c r="C15">
        <v>3</v>
      </c>
      <c r="D15">
        <v>18</v>
      </c>
      <c r="E15" t="s">
        <v>27</v>
      </c>
      <c r="F15">
        <v>6</v>
      </c>
      <c r="G15">
        <v>16</v>
      </c>
      <c r="H15">
        <v>1</v>
      </c>
    </row>
    <row r="16" spans="1:14">
      <c r="A16" t="s">
        <v>23</v>
      </c>
      <c r="B16">
        <v>1025</v>
      </c>
      <c r="F16">
        <v>64</v>
      </c>
      <c r="G16">
        <v>1</v>
      </c>
      <c r="H16">
        <v>3</v>
      </c>
    </row>
    <row r="17" spans="1:8">
      <c r="A17" t="s">
        <v>24</v>
      </c>
      <c r="B17">
        <v>17</v>
      </c>
      <c r="E17" t="s">
        <v>28</v>
      </c>
      <c r="F17">
        <v>1</v>
      </c>
      <c r="G17">
        <v>14</v>
      </c>
      <c r="H17">
        <v>0</v>
      </c>
    </row>
    <row r="18" spans="1:8">
      <c r="A18" t="s">
        <v>26</v>
      </c>
      <c r="B18">
        <v>15</v>
      </c>
      <c r="E18" t="s">
        <v>29</v>
      </c>
      <c r="F18">
        <v>15</v>
      </c>
      <c r="G18">
        <v>15</v>
      </c>
      <c r="H18">
        <v>0</v>
      </c>
    </row>
    <row r="19" spans="1:8">
      <c r="A19" t="s">
        <v>25</v>
      </c>
      <c r="B19">
        <v>144</v>
      </c>
      <c r="E19" t="s">
        <v>29</v>
      </c>
      <c r="F19">
        <v>39</v>
      </c>
      <c r="G19">
        <v>16</v>
      </c>
      <c r="H19">
        <v>1</v>
      </c>
    </row>
    <row r="20" spans="1:8">
      <c r="A20" t="s">
        <v>30</v>
      </c>
      <c r="B20">
        <v>700</v>
      </c>
      <c r="E20" t="s">
        <v>33</v>
      </c>
      <c r="F20">
        <v>11</v>
      </c>
      <c r="G20">
        <v>18</v>
      </c>
      <c r="H20">
        <v>0</v>
      </c>
    </row>
    <row r="21" spans="1:8">
      <c r="A21" t="s">
        <v>31</v>
      </c>
      <c r="B21">
        <v>0</v>
      </c>
      <c r="C21">
        <v>2</v>
      </c>
      <c r="D21">
        <v>14</v>
      </c>
      <c r="E21" t="s">
        <v>27</v>
      </c>
      <c r="F21">
        <v>2</v>
      </c>
      <c r="G21">
        <v>19</v>
      </c>
      <c r="H21">
        <v>4</v>
      </c>
    </row>
    <row r="22" spans="1:8">
      <c r="A22" t="s">
        <v>32</v>
      </c>
      <c r="B22">
        <v>7</v>
      </c>
      <c r="E22" t="s">
        <v>8</v>
      </c>
      <c r="F22">
        <v>280</v>
      </c>
    </row>
    <row r="23" spans="1:8">
      <c r="A23" t="s">
        <v>34</v>
      </c>
      <c r="B23">
        <v>40</v>
      </c>
      <c r="E23" t="s">
        <v>28</v>
      </c>
      <c r="F23">
        <v>4</v>
      </c>
    </row>
    <row r="24" spans="1:8">
      <c r="A24" t="s">
        <v>35</v>
      </c>
      <c r="F24">
        <v>10</v>
      </c>
      <c r="G24">
        <v>0</v>
      </c>
    </row>
    <row r="25" spans="1:8">
      <c r="A25" t="s">
        <v>36</v>
      </c>
      <c r="B25">
        <v>123</v>
      </c>
      <c r="F25">
        <v>0</v>
      </c>
      <c r="G25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7"/>
  <sheetViews>
    <sheetView topLeftCell="B1" workbookViewId="0">
      <selection activeCell="P17" sqref="P17"/>
    </sheetView>
  </sheetViews>
  <sheetFormatPr defaultRowHeight="15"/>
  <sheetData>
    <row r="1" spans="1:14">
      <c r="B1" t="s">
        <v>0</v>
      </c>
      <c r="F1" t="s">
        <v>1</v>
      </c>
      <c r="I1" t="s">
        <v>39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40</v>
      </c>
      <c r="B3">
        <v>14</v>
      </c>
      <c r="C3">
        <v>4</v>
      </c>
      <c r="D3">
        <v>10</v>
      </c>
      <c r="E3" t="s">
        <v>62</v>
      </c>
      <c r="F3">
        <v>16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41</v>
      </c>
      <c r="B4">
        <v>14</v>
      </c>
      <c r="C4">
        <v>2</v>
      </c>
      <c r="D4">
        <v>17</v>
      </c>
      <c r="E4" t="s">
        <v>8</v>
      </c>
      <c r="F4">
        <v>364</v>
      </c>
      <c r="G4">
        <v>5</v>
      </c>
      <c r="H4">
        <v>3</v>
      </c>
      <c r="I4">
        <v>33815</v>
      </c>
      <c r="J4">
        <v>10</v>
      </c>
      <c r="K4">
        <v>3</v>
      </c>
      <c r="L4">
        <f>SUM(F3:F47)</f>
        <v>33796</v>
      </c>
      <c r="M4">
        <f t="shared" ref="M4:N4" si="0">SUM(G3:G47)</f>
        <v>265</v>
      </c>
      <c r="N4">
        <f t="shared" si="0"/>
        <v>123</v>
      </c>
    </row>
    <row r="5" spans="1:14">
      <c r="A5" t="s">
        <v>42</v>
      </c>
      <c r="B5">
        <v>0</v>
      </c>
      <c r="C5">
        <v>0</v>
      </c>
      <c r="D5">
        <v>14</v>
      </c>
      <c r="E5" t="s">
        <v>27</v>
      </c>
      <c r="G5">
        <v>10</v>
      </c>
      <c r="H5">
        <v>0</v>
      </c>
    </row>
    <row r="6" spans="1:14">
      <c r="A6" t="s">
        <v>43</v>
      </c>
      <c r="B6">
        <v>47</v>
      </c>
      <c r="C6">
        <v>2</v>
      </c>
      <c r="D6">
        <v>14</v>
      </c>
      <c r="E6" t="s">
        <v>27</v>
      </c>
      <c r="F6">
        <v>214</v>
      </c>
      <c r="G6">
        <v>6</v>
      </c>
      <c r="H6">
        <v>3</v>
      </c>
    </row>
    <row r="7" spans="1:14">
      <c r="A7" t="s">
        <v>44</v>
      </c>
      <c r="B7">
        <v>8</v>
      </c>
      <c r="E7" t="s">
        <v>29</v>
      </c>
      <c r="F7">
        <v>3</v>
      </c>
      <c r="G7">
        <v>19</v>
      </c>
      <c r="H7">
        <v>2</v>
      </c>
    </row>
    <row r="8" spans="1:14">
      <c r="A8" t="s">
        <v>45</v>
      </c>
      <c r="B8">
        <v>62</v>
      </c>
      <c r="C8">
        <v>2</v>
      </c>
      <c r="D8">
        <v>19</v>
      </c>
      <c r="E8" t="s">
        <v>27</v>
      </c>
      <c r="F8">
        <v>332</v>
      </c>
      <c r="G8">
        <v>2</v>
      </c>
      <c r="H8">
        <v>11</v>
      </c>
    </row>
    <row r="9" spans="1:14">
      <c r="A9" t="s">
        <v>46</v>
      </c>
      <c r="B9">
        <v>386</v>
      </c>
      <c r="E9" t="s">
        <v>61</v>
      </c>
      <c r="F9">
        <v>251</v>
      </c>
      <c r="G9">
        <v>4</v>
      </c>
      <c r="H9">
        <v>6</v>
      </c>
    </row>
    <row r="10" spans="1:14">
      <c r="A10" t="s">
        <v>47</v>
      </c>
      <c r="B10">
        <v>24</v>
      </c>
      <c r="E10" t="s">
        <v>61</v>
      </c>
      <c r="F10">
        <v>32</v>
      </c>
      <c r="G10">
        <v>8</v>
      </c>
      <c r="H10">
        <v>0</v>
      </c>
    </row>
    <row r="11" spans="1:14">
      <c r="A11" t="s">
        <v>48</v>
      </c>
      <c r="B11">
        <v>2330</v>
      </c>
      <c r="E11" t="s">
        <v>59</v>
      </c>
      <c r="F11">
        <v>2330</v>
      </c>
    </row>
    <row r="12" spans="1:14">
      <c r="A12" t="s">
        <v>49</v>
      </c>
      <c r="B12">
        <v>1200</v>
      </c>
      <c r="E12" t="s">
        <v>59</v>
      </c>
      <c r="F12">
        <v>3</v>
      </c>
    </row>
    <row r="13" spans="1:14">
      <c r="A13" t="s">
        <v>50</v>
      </c>
      <c r="B13">
        <v>224</v>
      </c>
      <c r="C13">
        <v>3</v>
      </c>
      <c r="E13" t="s">
        <v>27</v>
      </c>
      <c r="F13">
        <v>758</v>
      </c>
      <c r="G13">
        <v>10</v>
      </c>
      <c r="H13">
        <v>7</v>
      </c>
    </row>
    <row r="14" spans="1:14">
      <c r="A14" t="s">
        <v>51</v>
      </c>
      <c r="B14">
        <v>3</v>
      </c>
      <c r="C14">
        <v>2</v>
      </c>
      <c r="E14" t="s">
        <v>27</v>
      </c>
      <c r="F14">
        <v>7</v>
      </c>
      <c r="G14">
        <v>0</v>
      </c>
      <c r="H14">
        <v>0</v>
      </c>
    </row>
    <row r="15" spans="1:14">
      <c r="A15" t="s">
        <v>58</v>
      </c>
      <c r="B15">
        <v>20</v>
      </c>
      <c r="E15" t="s">
        <v>29</v>
      </c>
      <c r="F15">
        <v>73</v>
      </c>
      <c r="G15">
        <v>4</v>
      </c>
      <c r="H15">
        <v>2</v>
      </c>
    </row>
    <row r="16" spans="1:14">
      <c r="A16" t="s">
        <v>52</v>
      </c>
      <c r="B16">
        <v>47</v>
      </c>
      <c r="E16" t="s">
        <v>29</v>
      </c>
      <c r="F16">
        <v>35</v>
      </c>
      <c r="G16">
        <v>16</v>
      </c>
      <c r="H16">
        <v>8</v>
      </c>
    </row>
    <row r="17" spans="1:8">
      <c r="A17" t="s">
        <v>53</v>
      </c>
      <c r="B17">
        <v>574</v>
      </c>
      <c r="C17">
        <v>1</v>
      </c>
      <c r="E17" t="s">
        <v>27</v>
      </c>
      <c r="F17">
        <v>1579</v>
      </c>
      <c r="G17">
        <v>3</v>
      </c>
      <c r="H17">
        <v>9</v>
      </c>
    </row>
    <row r="18" spans="1:8">
      <c r="A18" t="s">
        <v>54</v>
      </c>
      <c r="B18">
        <v>3</v>
      </c>
      <c r="C18">
        <v>0</v>
      </c>
      <c r="D18">
        <v>2</v>
      </c>
      <c r="E18" t="s">
        <v>60</v>
      </c>
      <c r="F18">
        <v>31</v>
      </c>
      <c r="G18">
        <v>15</v>
      </c>
      <c r="H18">
        <v>3</v>
      </c>
    </row>
    <row r="19" spans="1:8">
      <c r="A19" t="s">
        <v>55</v>
      </c>
      <c r="B19">
        <v>563</v>
      </c>
      <c r="F19">
        <v>63</v>
      </c>
      <c r="G19">
        <v>6</v>
      </c>
      <c r="H19">
        <v>9</v>
      </c>
    </row>
    <row r="20" spans="1:8">
      <c r="A20" t="s">
        <v>56</v>
      </c>
      <c r="B20">
        <v>50</v>
      </c>
      <c r="E20" t="s">
        <v>59</v>
      </c>
      <c r="F20">
        <v>55</v>
      </c>
      <c r="G20">
        <v>0</v>
      </c>
      <c r="H20">
        <v>0</v>
      </c>
    </row>
    <row r="21" spans="1:8">
      <c r="A21" t="s">
        <v>57</v>
      </c>
      <c r="B21">
        <v>287</v>
      </c>
      <c r="C21">
        <v>1</v>
      </c>
      <c r="D21">
        <v>21</v>
      </c>
      <c r="E21" t="s">
        <v>27</v>
      </c>
      <c r="F21">
        <v>1006</v>
      </c>
      <c r="G21">
        <v>0</v>
      </c>
      <c r="H21">
        <v>7</v>
      </c>
    </row>
    <row r="22" spans="1:8">
      <c r="A22" t="s">
        <v>63</v>
      </c>
      <c r="B22">
        <v>28</v>
      </c>
      <c r="F22">
        <v>42</v>
      </c>
      <c r="G22">
        <v>0</v>
      </c>
      <c r="H22">
        <v>0</v>
      </c>
    </row>
    <row r="23" spans="1:8">
      <c r="A23" t="s">
        <v>64</v>
      </c>
      <c r="B23">
        <v>11</v>
      </c>
      <c r="F23">
        <v>20</v>
      </c>
      <c r="G23">
        <v>11</v>
      </c>
      <c r="H23">
        <v>3</v>
      </c>
    </row>
    <row r="24" spans="1:8">
      <c r="A24" t="s">
        <v>65</v>
      </c>
      <c r="B24">
        <v>890</v>
      </c>
      <c r="E24" t="s">
        <v>66</v>
      </c>
      <c r="F24">
        <v>4</v>
      </c>
    </row>
    <row r="25" spans="1:8">
      <c r="A25" t="s">
        <v>67</v>
      </c>
      <c r="B25">
        <v>2</v>
      </c>
      <c r="E25" t="s">
        <v>59</v>
      </c>
      <c r="F25">
        <v>9</v>
      </c>
    </row>
    <row r="26" spans="1:8">
      <c r="A26" t="s">
        <v>68</v>
      </c>
      <c r="B26">
        <v>200</v>
      </c>
      <c r="E26" t="s">
        <v>59</v>
      </c>
      <c r="F26">
        <v>95</v>
      </c>
    </row>
    <row r="27" spans="1:8">
      <c r="A27" t="s">
        <v>69</v>
      </c>
      <c r="B27">
        <v>188</v>
      </c>
      <c r="E27" t="s">
        <v>59</v>
      </c>
      <c r="F27">
        <v>1974</v>
      </c>
      <c r="G27">
        <v>0</v>
      </c>
    </row>
    <row r="28" spans="1:8">
      <c r="A28" t="s">
        <v>70</v>
      </c>
      <c r="B28">
        <v>33</v>
      </c>
      <c r="E28" t="s">
        <v>59</v>
      </c>
      <c r="F28">
        <v>338</v>
      </c>
      <c r="G28">
        <v>15</v>
      </c>
    </row>
    <row r="29" spans="1:8">
      <c r="A29" t="s">
        <v>71</v>
      </c>
      <c r="B29">
        <v>300</v>
      </c>
      <c r="E29" t="s">
        <v>84</v>
      </c>
      <c r="F29">
        <v>24</v>
      </c>
      <c r="G29">
        <v>0</v>
      </c>
      <c r="H29">
        <v>0</v>
      </c>
    </row>
    <row r="30" spans="1:8">
      <c r="A30" t="s">
        <v>72</v>
      </c>
      <c r="B30">
        <v>11598</v>
      </c>
      <c r="E30" t="s">
        <v>84</v>
      </c>
      <c r="F30">
        <v>135</v>
      </c>
      <c r="G30">
        <v>16</v>
      </c>
      <c r="H30">
        <v>6</v>
      </c>
    </row>
    <row r="31" spans="1:8">
      <c r="A31" t="s">
        <v>73</v>
      </c>
      <c r="B31">
        <v>14</v>
      </c>
      <c r="E31" t="s">
        <v>59</v>
      </c>
      <c r="F31">
        <v>28</v>
      </c>
      <c r="G31">
        <v>0</v>
      </c>
    </row>
    <row r="32" spans="1:8">
      <c r="A32" t="s">
        <v>74</v>
      </c>
      <c r="B32">
        <v>111030</v>
      </c>
      <c r="F32">
        <v>19430</v>
      </c>
      <c r="G32">
        <v>5</v>
      </c>
    </row>
    <row r="33" spans="1:8">
      <c r="A33" t="s">
        <v>75</v>
      </c>
      <c r="B33">
        <v>1190</v>
      </c>
      <c r="E33" t="s">
        <v>59</v>
      </c>
      <c r="F33">
        <v>238</v>
      </c>
      <c r="G33">
        <v>0</v>
      </c>
      <c r="H33">
        <v>0</v>
      </c>
    </row>
    <row r="34" spans="1:8">
      <c r="A34" t="s">
        <v>76</v>
      </c>
      <c r="B34">
        <v>58</v>
      </c>
      <c r="E34" t="s">
        <v>29</v>
      </c>
      <c r="F34">
        <v>95</v>
      </c>
      <c r="G34">
        <v>19</v>
      </c>
      <c r="H34">
        <v>6</v>
      </c>
    </row>
    <row r="35" spans="1:8">
      <c r="A35" t="s">
        <v>77</v>
      </c>
      <c r="B35">
        <v>17134</v>
      </c>
      <c r="F35">
        <v>3640</v>
      </c>
      <c r="G35">
        <v>19</v>
      </c>
      <c r="H35">
        <v>6</v>
      </c>
    </row>
    <row r="36" spans="1:8">
      <c r="A36" t="s">
        <v>78</v>
      </c>
      <c r="B36">
        <v>24</v>
      </c>
      <c r="E36" t="s">
        <v>59</v>
      </c>
      <c r="F36">
        <v>2</v>
      </c>
      <c r="G36">
        <v>8</v>
      </c>
      <c r="H36">
        <v>0</v>
      </c>
    </row>
    <row r="37" spans="1:8">
      <c r="A37" t="s">
        <v>79</v>
      </c>
      <c r="B37">
        <v>100</v>
      </c>
      <c r="E37" t="s">
        <v>59</v>
      </c>
      <c r="F37">
        <v>50</v>
      </c>
    </row>
    <row r="38" spans="1:8">
      <c r="A38" t="s">
        <v>80</v>
      </c>
      <c r="B38">
        <v>430</v>
      </c>
      <c r="F38">
        <v>68</v>
      </c>
      <c r="G38">
        <v>15</v>
      </c>
      <c r="H38">
        <v>6</v>
      </c>
    </row>
    <row r="39" spans="1:8">
      <c r="A39" t="s">
        <v>81</v>
      </c>
      <c r="B39">
        <v>1</v>
      </c>
      <c r="G39">
        <v>5</v>
      </c>
    </row>
    <row r="40" spans="1:8">
      <c r="A40" t="s">
        <v>82</v>
      </c>
      <c r="B40">
        <v>1500</v>
      </c>
      <c r="G40">
        <v>11</v>
      </c>
      <c r="H40">
        <v>0</v>
      </c>
    </row>
    <row r="41" spans="1:8">
      <c r="A41" t="s">
        <v>83</v>
      </c>
      <c r="F41">
        <v>182</v>
      </c>
      <c r="G41">
        <v>19</v>
      </c>
      <c r="H41">
        <v>6</v>
      </c>
    </row>
    <row r="42" spans="1:8">
      <c r="A42" t="s">
        <v>85</v>
      </c>
      <c r="B42">
        <v>121</v>
      </c>
      <c r="E42" t="s">
        <v>91</v>
      </c>
      <c r="F42">
        <v>27</v>
      </c>
      <c r="G42">
        <v>4</v>
      </c>
      <c r="H42">
        <v>6</v>
      </c>
    </row>
    <row r="43" spans="1:8">
      <c r="A43" t="s">
        <v>86</v>
      </c>
      <c r="F43">
        <v>146</v>
      </c>
      <c r="G43">
        <v>8</v>
      </c>
      <c r="H43">
        <v>6</v>
      </c>
    </row>
    <row r="44" spans="1:8">
      <c r="A44" t="s">
        <v>87</v>
      </c>
      <c r="B44">
        <v>188</v>
      </c>
      <c r="E44" t="s">
        <v>29</v>
      </c>
      <c r="F44">
        <v>22</v>
      </c>
      <c r="G44">
        <v>2</v>
      </c>
      <c r="H44">
        <v>8</v>
      </c>
    </row>
    <row r="45" spans="1:8">
      <c r="A45" t="s">
        <v>88</v>
      </c>
      <c r="B45">
        <v>4</v>
      </c>
      <c r="E45" t="s">
        <v>92</v>
      </c>
      <c r="F45">
        <v>3</v>
      </c>
    </row>
    <row r="46" spans="1:8">
      <c r="A46" t="s">
        <v>89</v>
      </c>
      <c r="B46">
        <v>320</v>
      </c>
      <c r="F46">
        <v>53</v>
      </c>
    </row>
    <row r="47" spans="1:8">
      <c r="A47" t="s">
        <v>90</v>
      </c>
      <c r="B47">
        <v>125</v>
      </c>
      <c r="F47">
        <v>19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N15" sqref="N15"/>
    </sheetView>
  </sheetViews>
  <sheetFormatPr defaultRowHeight="15"/>
  <sheetData>
    <row r="1" spans="1:14">
      <c r="B1" t="s">
        <v>0</v>
      </c>
      <c r="F1" t="s">
        <v>1</v>
      </c>
      <c r="I1" t="s">
        <v>113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114</v>
      </c>
      <c r="B3">
        <v>19947</v>
      </c>
      <c r="F3">
        <v>997</v>
      </c>
      <c r="G3">
        <v>7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115</v>
      </c>
      <c r="B4">
        <v>109</v>
      </c>
      <c r="C4">
        <v>3</v>
      </c>
      <c r="D4">
        <v>10</v>
      </c>
      <c r="E4" t="s">
        <v>27</v>
      </c>
      <c r="F4">
        <v>851</v>
      </c>
      <c r="G4">
        <v>5</v>
      </c>
      <c r="H4">
        <v>1</v>
      </c>
      <c r="I4">
        <v>12521</v>
      </c>
      <c r="J4">
        <v>14</v>
      </c>
      <c r="K4">
        <v>4</v>
      </c>
      <c r="L4">
        <f>SUM(F3:F25)</f>
        <v>12513</v>
      </c>
      <c r="M4">
        <f t="shared" ref="M4:N4" si="0">SUM(G3:G25)</f>
        <v>169</v>
      </c>
      <c r="N4">
        <f t="shared" si="0"/>
        <v>64</v>
      </c>
    </row>
    <row r="5" spans="1:14">
      <c r="A5" t="s">
        <v>116</v>
      </c>
      <c r="B5">
        <v>9</v>
      </c>
      <c r="C5">
        <v>2</v>
      </c>
      <c r="D5">
        <v>24</v>
      </c>
      <c r="F5">
        <v>36</v>
      </c>
      <c r="G5">
        <v>5</v>
      </c>
      <c r="H5">
        <v>4</v>
      </c>
    </row>
    <row r="6" spans="1:14">
      <c r="A6" t="s">
        <v>117</v>
      </c>
      <c r="B6">
        <v>57</v>
      </c>
      <c r="F6">
        <v>18</v>
      </c>
      <c r="G6">
        <v>10</v>
      </c>
      <c r="H6">
        <v>6</v>
      </c>
    </row>
    <row r="7" spans="1:14">
      <c r="A7" t="s">
        <v>118</v>
      </c>
      <c r="B7">
        <v>111000</v>
      </c>
      <c r="F7">
        <v>305</v>
      </c>
      <c r="G7">
        <v>5</v>
      </c>
      <c r="H7">
        <v>0</v>
      </c>
    </row>
    <row r="8" spans="1:14">
      <c r="A8" t="s">
        <v>119</v>
      </c>
      <c r="B8">
        <v>2</v>
      </c>
      <c r="C8">
        <v>3</v>
      </c>
      <c r="D8">
        <v>17</v>
      </c>
      <c r="E8" t="s">
        <v>27</v>
      </c>
      <c r="F8">
        <v>18</v>
      </c>
      <c r="G8">
        <v>17</v>
      </c>
      <c r="H8">
        <v>3</v>
      </c>
    </row>
    <row r="9" spans="1:14">
      <c r="A9" t="s">
        <v>120</v>
      </c>
      <c r="B9">
        <v>17</v>
      </c>
      <c r="E9" t="s">
        <v>59</v>
      </c>
      <c r="F9">
        <v>40</v>
      </c>
      <c r="G9">
        <v>7</v>
      </c>
      <c r="H9">
        <v>6</v>
      </c>
    </row>
    <row r="10" spans="1:14">
      <c r="A10" t="s">
        <v>121</v>
      </c>
      <c r="B10">
        <v>4</v>
      </c>
      <c r="E10" t="s">
        <v>59</v>
      </c>
      <c r="F10">
        <v>16</v>
      </c>
    </row>
    <row r="11" spans="1:14">
      <c r="A11" t="s">
        <v>7</v>
      </c>
      <c r="B11">
        <v>162</v>
      </c>
      <c r="C11">
        <v>5</v>
      </c>
      <c r="D11">
        <v>3</v>
      </c>
      <c r="E11" t="s">
        <v>8</v>
      </c>
      <c r="F11">
        <v>2109</v>
      </c>
      <c r="G11">
        <v>15</v>
      </c>
      <c r="H11">
        <v>7</v>
      </c>
    </row>
    <row r="12" spans="1:14">
      <c r="A12" t="s">
        <v>122</v>
      </c>
      <c r="B12">
        <v>1006</v>
      </c>
      <c r="E12" t="s">
        <v>59</v>
      </c>
      <c r="F12">
        <v>603</v>
      </c>
      <c r="G12">
        <v>18</v>
      </c>
    </row>
    <row r="13" spans="1:14">
      <c r="A13" t="s">
        <v>123</v>
      </c>
      <c r="B13">
        <v>10</v>
      </c>
      <c r="C13">
        <v>2</v>
      </c>
      <c r="D13">
        <v>16</v>
      </c>
      <c r="E13" t="s">
        <v>27</v>
      </c>
      <c r="F13">
        <v>90</v>
      </c>
      <c r="G13">
        <v>7</v>
      </c>
      <c r="H13">
        <v>8</v>
      </c>
    </row>
    <row r="14" spans="1:14">
      <c r="A14" t="s">
        <v>124</v>
      </c>
      <c r="B14">
        <v>33</v>
      </c>
      <c r="C14">
        <v>2</v>
      </c>
      <c r="D14">
        <v>14</v>
      </c>
      <c r="E14" t="s">
        <v>27</v>
      </c>
      <c r="F14">
        <v>184</v>
      </c>
      <c r="G14">
        <v>17</v>
      </c>
      <c r="H14">
        <v>10</v>
      </c>
    </row>
    <row r="15" spans="1:14">
      <c r="A15" t="s">
        <v>125</v>
      </c>
      <c r="B15">
        <v>30</v>
      </c>
      <c r="E15" t="s">
        <v>133</v>
      </c>
      <c r="F15">
        <v>4</v>
      </c>
      <c r="G15">
        <v>17</v>
      </c>
      <c r="H15">
        <v>6</v>
      </c>
    </row>
    <row r="16" spans="1:14">
      <c r="A16" t="s">
        <v>126</v>
      </c>
      <c r="B16">
        <v>342</v>
      </c>
      <c r="C16">
        <v>2</v>
      </c>
      <c r="D16">
        <v>3</v>
      </c>
      <c r="E16" t="s">
        <v>27</v>
      </c>
      <c r="F16">
        <v>625</v>
      </c>
      <c r="G16">
        <v>2</v>
      </c>
      <c r="H16">
        <v>3</v>
      </c>
    </row>
    <row r="17" spans="1:8">
      <c r="A17" t="s">
        <v>127</v>
      </c>
      <c r="B17">
        <v>10201</v>
      </c>
      <c r="F17">
        <v>191</v>
      </c>
      <c r="G17">
        <v>5</v>
      </c>
      <c r="H17">
        <v>4</v>
      </c>
    </row>
    <row r="18" spans="1:8">
      <c r="A18" t="s">
        <v>128</v>
      </c>
      <c r="B18">
        <v>1</v>
      </c>
      <c r="E18" t="s">
        <v>8</v>
      </c>
      <c r="F18">
        <v>8</v>
      </c>
      <c r="G18">
        <v>10</v>
      </c>
    </row>
    <row r="19" spans="1:8">
      <c r="A19" t="s">
        <v>129</v>
      </c>
      <c r="B19">
        <v>1</v>
      </c>
      <c r="E19" t="s">
        <v>134</v>
      </c>
      <c r="F19">
        <v>9</v>
      </c>
    </row>
    <row r="20" spans="1:8">
      <c r="A20" t="s">
        <v>130</v>
      </c>
      <c r="B20">
        <v>205</v>
      </c>
      <c r="C20">
        <v>2</v>
      </c>
      <c r="D20">
        <v>22</v>
      </c>
      <c r="E20" t="s">
        <v>27</v>
      </c>
      <c r="F20">
        <v>1645</v>
      </c>
      <c r="G20">
        <v>10</v>
      </c>
    </row>
    <row r="21" spans="1:8">
      <c r="A21" t="s">
        <v>131</v>
      </c>
      <c r="B21">
        <v>120</v>
      </c>
      <c r="F21">
        <v>30</v>
      </c>
    </row>
    <row r="22" spans="1:8">
      <c r="A22" t="s">
        <v>132</v>
      </c>
      <c r="B22">
        <v>230</v>
      </c>
      <c r="F22">
        <v>115</v>
      </c>
    </row>
    <row r="23" spans="1:8">
      <c r="A23" t="s">
        <v>135</v>
      </c>
      <c r="B23">
        <v>250</v>
      </c>
      <c r="E23" t="s">
        <v>59</v>
      </c>
      <c r="F23">
        <v>7</v>
      </c>
      <c r="G23">
        <v>0</v>
      </c>
      <c r="H23">
        <v>0</v>
      </c>
    </row>
    <row r="24" spans="1:8">
      <c r="A24" t="s">
        <v>136</v>
      </c>
      <c r="B24">
        <v>3685</v>
      </c>
      <c r="F24">
        <v>4598</v>
      </c>
      <c r="G24">
        <v>2</v>
      </c>
      <c r="H24">
        <v>6</v>
      </c>
    </row>
    <row r="25" spans="1:8">
      <c r="A25" t="s">
        <v>137</v>
      </c>
      <c r="B25">
        <v>29</v>
      </c>
      <c r="F25">
        <v>14</v>
      </c>
      <c r="G25">
        <v>10</v>
      </c>
      <c r="H2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33" sqref="J33"/>
    </sheetView>
  </sheetViews>
  <sheetFormatPr defaultRowHeight="15"/>
  <sheetData>
    <row r="1" spans="1:14">
      <c r="B1" t="s">
        <v>0</v>
      </c>
      <c r="F1" t="s">
        <v>1</v>
      </c>
      <c r="I1" t="s">
        <v>172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152</v>
      </c>
      <c r="B3">
        <v>42</v>
      </c>
      <c r="E3" t="s">
        <v>59</v>
      </c>
      <c r="F3">
        <v>16</v>
      </c>
      <c r="G3">
        <v>16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115</v>
      </c>
      <c r="B4">
        <v>36</v>
      </c>
      <c r="C4">
        <v>2</v>
      </c>
      <c r="D4">
        <v>23</v>
      </c>
      <c r="E4" t="s">
        <v>27</v>
      </c>
      <c r="F4">
        <v>302</v>
      </c>
      <c r="G4">
        <v>16</v>
      </c>
      <c r="H4">
        <v>4</v>
      </c>
      <c r="I4">
        <v>4583</v>
      </c>
      <c r="J4">
        <v>13</v>
      </c>
      <c r="K4">
        <v>2</v>
      </c>
      <c r="L4">
        <f>SUM(F3:F42)</f>
        <v>4568</v>
      </c>
      <c r="M4">
        <f t="shared" ref="M4:N4" si="0">SUM(G3:G42)</f>
        <v>303</v>
      </c>
      <c r="N4">
        <f t="shared" si="0"/>
        <v>38</v>
      </c>
    </row>
    <row r="5" spans="1:14">
      <c r="A5" t="s">
        <v>114</v>
      </c>
      <c r="B5">
        <v>295</v>
      </c>
      <c r="F5">
        <v>17</v>
      </c>
      <c r="G5">
        <v>4</v>
      </c>
      <c r="H5">
        <v>2</v>
      </c>
    </row>
    <row r="6" spans="1:14">
      <c r="A6" t="s">
        <v>153</v>
      </c>
      <c r="B6">
        <v>70</v>
      </c>
      <c r="E6" t="s">
        <v>27</v>
      </c>
      <c r="F6">
        <v>122</v>
      </c>
      <c r="G6">
        <v>10</v>
      </c>
    </row>
    <row r="7" spans="1:14">
      <c r="A7" t="s">
        <v>154</v>
      </c>
      <c r="B7">
        <v>2</v>
      </c>
      <c r="E7" t="s">
        <v>66</v>
      </c>
      <c r="G7">
        <v>18</v>
      </c>
      <c r="H7">
        <v>0</v>
      </c>
    </row>
    <row r="8" spans="1:14">
      <c r="A8" t="s">
        <v>117</v>
      </c>
      <c r="B8">
        <v>110</v>
      </c>
      <c r="E8" t="s">
        <v>167</v>
      </c>
      <c r="F8">
        <v>41</v>
      </c>
      <c r="G8">
        <v>6</v>
      </c>
      <c r="H8">
        <v>10</v>
      </c>
    </row>
    <row r="9" spans="1:14">
      <c r="A9" t="s">
        <v>155</v>
      </c>
      <c r="B9">
        <v>18</v>
      </c>
      <c r="E9" t="s">
        <v>168</v>
      </c>
      <c r="F9">
        <v>9</v>
      </c>
    </row>
    <row r="10" spans="1:14">
      <c r="A10" t="s">
        <v>156</v>
      </c>
      <c r="B10">
        <v>24</v>
      </c>
      <c r="C10">
        <v>0</v>
      </c>
      <c r="D10">
        <v>8</v>
      </c>
      <c r="E10" t="s">
        <v>27</v>
      </c>
      <c r="F10">
        <v>168</v>
      </c>
      <c r="G10">
        <v>10</v>
      </c>
    </row>
    <row r="11" spans="1:14">
      <c r="A11" t="s">
        <v>157</v>
      </c>
      <c r="B11">
        <v>50</v>
      </c>
      <c r="E11" t="s">
        <v>59</v>
      </c>
      <c r="F11">
        <v>137</v>
      </c>
      <c r="G11">
        <v>0</v>
      </c>
    </row>
    <row r="12" spans="1:14">
      <c r="A12" t="s">
        <v>158</v>
      </c>
      <c r="B12">
        <v>83</v>
      </c>
      <c r="E12" t="s">
        <v>169</v>
      </c>
      <c r="F12">
        <v>49</v>
      </c>
      <c r="G12">
        <v>2</v>
      </c>
      <c r="H12">
        <v>6</v>
      </c>
    </row>
    <row r="13" spans="1:14">
      <c r="A13" t="s">
        <v>159</v>
      </c>
      <c r="B13">
        <v>6</v>
      </c>
      <c r="E13" t="s">
        <v>167</v>
      </c>
      <c r="G13">
        <v>16</v>
      </c>
      <c r="H13">
        <v>6</v>
      </c>
    </row>
    <row r="14" spans="1:14">
      <c r="A14" t="s">
        <v>122</v>
      </c>
      <c r="B14">
        <v>103</v>
      </c>
      <c r="E14" t="s">
        <v>59</v>
      </c>
      <c r="F14">
        <v>72</v>
      </c>
      <c r="G14">
        <v>2</v>
      </c>
    </row>
    <row r="15" spans="1:14">
      <c r="A15" t="s">
        <v>160</v>
      </c>
      <c r="B15">
        <v>12</v>
      </c>
      <c r="E15" t="s">
        <v>59</v>
      </c>
      <c r="F15">
        <v>18</v>
      </c>
    </row>
    <row r="16" spans="1:14">
      <c r="A16" t="s">
        <v>124</v>
      </c>
      <c r="B16">
        <v>7</v>
      </c>
      <c r="C16">
        <v>3</v>
      </c>
      <c r="D16">
        <v>25</v>
      </c>
      <c r="E16" t="s">
        <v>27</v>
      </c>
      <c r="F16">
        <v>47</v>
      </c>
      <c r="G16">
        <v>15</v>
      </c>
    </row>
    <row r="17" spans="1:8">
      <c r="A17" t="s">
        <v>161</v>
      </c>
      <c r="B17">
        <v>1</v>
      </c>
      <c r="C17">
        <v>0</v>
      </c>
      <c r="D17">
        <v>8</v>
      </c>
      <c r="F17">
        <v>4</v>
      </c>
      <c r="G17">
        <v>5</v>
      </c>
      <c r="H17">
        <v>4</v>
      </c>
    </row>
    <row r="18" spans="1:8">
      <c r="A18" t="s">
        <v>162</v>
      </c>
      <c r="E18" t="s">
        <v>59</v>
      </c>
      <c r="F18">
        <v>1</v>
      </c>
      <c r="G18">
        <v>10</v>
      </c>
    </row>
    <row r="19" spans="1:8">
      <c r="A19" t="s">
        <v>163</v>
      </c>
      <c r="B19">
        <v>30</v>
      </c>
      <c r="E19" t="s">
        <v>167</v>
      </c>
      <c r="F19">
        <v>1</v>
      </c>
      <c r="G19">
        <v>5</v>
      </c>
      <c r="H19">
        <v>0</v>
      </c>
    </row>
    <row r="20" spans="1:8">
      <c r="A20" t="s">
        <v>164</v>
      </c>
      <c r="B20">
        <v>47</v>
      </c>
      <c r="C20">
        <v>0</v>
      </c>
      <c r="D20">
        <v>0</v>
      </c>
      <c r="E20" t="s">
        <v>27</v>
      </c>
      <c r="F20">
        <v>88</v>
      </c>
      <c r="G20">
        <v>2</v>
      </c>
      <c r="H20">
        <v>6</v>
      </c>
    </row>
    <row r="21" spans="1:8">
      <c r="A21" t="s">
        <v>165</v>
      </c>
      <c r="B21">
        <v>42</v>
      </c>
      <c r="E21" t="s">
        <v>59</v>
      </c>
      <c r="F21">
        <v>42</v>
      </c>
    </row>
    <row r="22" spans="1:8">
      <c r="A22" t="s">
        <v>166</v>
      </c>
      <c r="B22">
        <v>2433</v>
      </c>
      <c r="E22" t="s">
        <v>59</v>
      </c>
      <c r="F22">
        <v>1216</v>
      </c>
      <c r="G22">
        <v>10</v>
      </c>
    </row>
    <row r="23" spans="1:8">
      <c r="A23" t="s">
        <v>170</v>
      </c>
      <c r="B23">
        <v>78</v>
      </c>
      <c r="E23" t="s">
        <v>59</v>
      </c>
      <c r="F23">
        <v>58</v>
      </c>
      <c r="G23">
        <v>10</v>
      </c>
    </row>
    <row r="24" spans="1:8">
      <c r="A24" t="s">
        <v>171</v>
      </c>
      <c r="B24">
        <v>100</v>
      </c>
      <c r="E24" t="s">
        <v>59</v>
      </c>
      <c r="F24">
        <v>2</v>
      </c>
      <c r="G24">
        <v>10</v>
      </c>
    </row>
    <row r="25" spans="1:8">
      <c r="A25" t="s">
        <v>146</v>
      </c>
      <c r="B25">
        <v>289</v>
      </c>
      <c r="E25" t="s">
        <v>59</v>
      </c>
      <c r="F25">
        <v>216</v>
      </c>
      <c r="G25">
        <v>15</v>
      </c>
    </row>
    <row r="26" spans="1:8">
      <c r="A26" t="s">
        <v>173</v>
      </c>
      <c r="B26">
        <v>445</v>
      </c>
      <c r="E26" t="s">
        <v>59</v>
      </c>
      <c r="F26">
        <v>400</v>
      </c>
      <c r="G26">
        <v>10</v>
      </c>
    </row>
    <row r="27" spans="1:8">
      <c r="A27" t="s">
        <v>174</v>
      </c>
      <c r="B27">
        <v>88</v>
      </c>
      <c r="E27" t="s">
        <v>59</v>
      </c>
      <c r="F27">
        <v>221</v>
      </c>
      <c r="G27">
        <v>5</v>
      </c>
    </row>
    <row r="28" spans="1:8">
      <c r="A28" t="s">
        <v>130</v>
      </c>
      <c r="B28">
        <v>9</v>
      </c>
      <c r="C28">
        <v>0</v>
      </c>
      <c r="D28">
        <v>12</v>
      </c>
      <c r="E28" t="s">
        <v>27</v>
      </c>
      <c r="F28">
        <v>72</v>
      </c>
      <c r="G28">
        <v>10</v>
      </c>
    </row>
    <row r="29" spans="1:8">
      <c r="A29" t="s">
        <v>175</v>
      </c>
      <c r="B29">
        <v>50</v>
      </c>
      <c r="F29">
        <v>10</v>
      </c>
    </row>
    <row r="30" spans="1:8">
      <c r="A30" t="s">
        <v>176</v>
      </c>
      <c r="B30">
        <v>5</v>
      </c>
      <c r="E30" t="s">
        <v>29</v>
      </c>
      <c r="F30">
        <v>1</v>
      </c>
    </row>
    <row r="31" spans="1:8">
      <c r="A31" t="s">
        <v>177</v>
      </c>
      <c r="B31">
        <v>10</v>
      </c>
      <c r="E31" t="s">
        <v>29</v>
      </c>
      <c r="F31">
        <v>1</v>
      </c>
      <c r="G31">
        <v>8</v>
      </c>
    </row>
    <row r="32" spans="1:8">
      <c r="A32" t="s">
        <v>178</v>
      </c>
      <c r="B32">
        <v>10</v>
      </c>
      <c r="E32" t="s">
        <v>59</v>
      </c>
      <c r="F32">
        <v>17</v>
      </c>
      <c r="G32">
        <v>10</v>
      </c>
    </row>
    <row r="33" spans="1:8">
      <c r="A33" t="s">
        <v>179</v>
      </c>
      <c r="B33">
        <v>4</v>
      </c>
      <c r="E33" t="s">
        <v>59</v>
      </c>
      <c r="F33">
        <v>6</v>
      </c>
    </row>
    <row r="34" spans="1:8">
      <c r="A34" t="s">
        <v>147</v>
      </c>
      <c r="B34">
        <v>1568</v>
      </c>
      <c r="E34" t="s">
        <v>59</v>
      </c>
      <c r="F34">
        <v>784</v>
      </c>
      <c r="G34">
        <v>0</v>
      </c>
    </row>
    <row r="35" spans="1:8">
      <c r="A35" t="s">
        <v>180</v>
      </c>
      <c r="B35">
        <v>290</v>
      </c>
      <c r="E35" t="s">
        <v>59</v>
      </c>
      <c r="F35">
        <v>217</v>
      </c>
      <c r="G35">
        <v>10</v>
      </c>
    </row>
    <row r="36" spans="1:8">
      <c r="A36" t="s">
        <v>181</v>
      </c>
      <c r="B36">
        <v>184</v>
      </c>
      <c r="E36" t="s">
        <v>59</v>
      </c>
      <c r="F36">
        <v>92</v>
      </c>
    </row>
    <row r="37" spans="1:8">
      <c r="A37" t="s">
        <v>132</v>
      </c>
      <c r="B37">
        <v>5500</v>
      </c>
      <c r="F37">
        <v>27</v>
      </c>
      <c r="G37">
        <v>10</v>
      </c>
      <c r="H37">
        <v>0</v>
      </c>
    </row>
    <row r="38" spans="1:8">
      <c r="A38" t="s">
        <v>182</v>
      </c>
      <c r="B38">
        <v>100</v>
      </c>
      <c r="F38">
        <v>15</v>
      </c>
      <c r="G38">
        <v>0</v>
      </c>
      <c r="H38">
        <v>0</v>
      </c>
    </row>
    <row r="39" spans="1:8">
      <c r="A39" t="s">
        <v>136</v>
      </c>
      <c r="B39">
        <v>110</v>
      </c>
      <c r="F39">
        <v>13</v>
      </c>
      <c r="G39">
        <v>15</v>
      </c>
    </row>
    <row r="40" spans="1:8">
      <c r="A40" t="s">
        <v>183</v>
      </c>
      <c r="B40">
        <v>4</v>
      </c>
      <c r="E40" t="s">
        <v>167</v>
      </c>
      <c r="G40">
        <v>10</v>
      </c>
    </row>
    <row r="41" spans="1:8">
      <c r="A41" t="s">
        <v>184</v>
      </c>
      <c r="B41">
        <v>123</v>
      </c>
      <c r="E41" t="s">
        <v>167</v>
      </c>
      <c r="F41">
        <v>30</v>
      </c>
      <c r="G41">
        <v>15</v>
      </c>
    </row>
    <row r="42" spans="1:8">
      <c r="A42" t="s">
        <v>185</v>
      </c>
      <c r="B42">
        <v>602</v>
      </c>
      <c r="E42" t="s">
        <v>167</v>
      </c>
      <c r="F42">
        <v>36</v>
      </c>
      <c r="G42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"/>
  <sheetViews>
    <sheetView workbookViewId="0">
      <selection activeCell="N14" sqref="N14"/>
    </sheetView>
  </sheetViews>
  <sheetFormatPr defaultRowHeight="15"/>
  <sheetData>
    <row r="1" spans="1:14">
      <c r="B1" t="s">
        <v>0</v>
      </c>
      <c r="F1" t="s">
        <v>1</v>
      </c>
      <c r="I1" t="s">
        <v>37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38</v>
      </c>
      <c r="B3">
        <v>332</v>
      </c>
      <c r="C3">
        <v>1</v>
      </c>
      <c r="D3">
        <v>20</v>
      </c>
      <c r="E3" t="s">
        <v>27</v>
      </c>
      <c r="F3">
        <v>1828</v>
      </c>
      <c r="G3">
        <v>7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32</v>
      </c>
      <c r="B4">
        <v>451</v>
      </c>
      <c r="C4">
        <v>3</v>
      </c>
      <c r="D4">
        <v>16</v>
      </c>
      <c r="E4" t="s">
        <v>8</v>
      </c>
      <c r="F4">
        <v>903</v>
      </c>
      <c r="G4">
        <v>15</v>
      </c>
      <c r="H4">
        <v>8</v>
      </c>
      <c r="I4">
        <v>2732</v>
      </c>
      <c r="J4">
        <v>2</v>
      </c>
      <c r="K4">
        <v>9</v>
      </c>
      <c r="L4">
        <f>SUM(F3:F4)</f>
        <v>2731</v>
      </c>
      <c r="M4">
        <f t="shared" ref="M4:N4" si="0">SUM(G3:G4)</f>
        <v>22</v>
      </c>
      <c r="N4">
        <f t="shared" si="0"/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K29" sqref="K29"/>
    </sheetView>
  </sheetViews>
  <sheetFormatPr defaultRowHeight="15"/>
  <sheetData>
    <row r="1" spans="1:14">
      <c r="B1" t="s">
        <v>0</v>
      </c>
      <c r="F1" t="s">
        <v>1</v>
      </c>
      <c r="I1" t="s">
        <v>93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40</v>
      </c>
      <c r="B3">
        <v>40</v>
      </c>
      <c r="E3" t="s">
        <v>106</v>
      </c>
      <c r="F3">
        <v>20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94</v>
      </c>
      <c r="B4">
        <v>4</v>
      </c>
      <c r="C4">
        <v>1</v>
      </c>
      <c r="D4">
        <v>0</v>
      </c>
      <c r="E4" t="s">
        <v>8</v>
      </c>
      <c r="F4">
        <v>106</v>
      </c>
      <c r="G4">
        <v>5</v>
      </c>
      <c r="I4">
        <v>3188</v>
      </c>
      <c r="J4">
        <v>15</v>
      </c>
      <c r="K4">
        <v>9</v>
      </c>
      <c r="L4">
        <f>SUM(F3:F28)</f>
        <v>3176</v>
      </c>
      <c r="M4">
        <f t="shared" ref="M4:N4" si="0">SUM(G3:G28)</f>
        <v>240</v>
      </c>
      <c r="N4">
        <f t="shared" si="0"/>
        <v>69</v>
      </c>
    </row>
    <row r="5" spans="1:14">
      <c r="A5" t="s">
        <v>95</v>
      </c>
      <c r="B5">
        <v>3</v>
      </c>
      <c r="C5">
        <v>3</v>
      </c>
      <c r="D5">
        <v>0</v>
      </c>
      <c r="E5" t="s">
        <v>8</v>
      </c>
      <c r="F5">
        <v>18</v>
      </c>
      <c r="G5">
        <v>15</v>
      </c>
    </row>
    <row r="6" spans="1:14">
      <c r="A6" t="s">
        <v>45</v>
      </c>
      <c r="B6">
        <v>60</v>
      </c>
      <c r="C6">
        <v>0</v>
      </c>
      <c r="D6">
        <v>11</v>
      </c>
      <c r="E6" t="s">
        <v>27</v>
      </c>
      <c r="F6">
        <v>318</v>
      </c>
      <c r="G6">
        <v>10</v>
      </c>
      <c r="H6">
        <v>4</v>
      </c>
    </row>
    <row r="7" spans="1:14">
      <c r="A7" t="s">
        <v>96</v>
      </c>
      <c r="B7">
        <v>2</v>
      </c>
      <c r="C7">
        <v>55</v>
      </c>
      <c r="E7" t="s">
        <v>8</v>
      </c>
      <c r="F7">
        <v>5</v>
      </c>
      <c r="G7">
        <v>14</v>
      </c>
      <c r="H7">
        <v>11</v>
      </c>
    </row>
    <row r="8" spans="1:14">
      <c r="A8" t="s">
        <v>46</v>
      </c>
      <c r="B8">
        <v>82</v>
      </c>
      <c r="E8" t="s">
        <v>107</v>
      </c>
      <c r="F8">
        <v>53</v>
      </c>
      <c r="G8">
        <v>12</v>
      </c>
      <c r="H8">
        <v>6</v>
      </c>
    </row>
    <row r="9" spans="1:14">
      <c r="A9" t="s">
        <v>97</v>
      </c>
      <c r="B9">
        <v>1</v>
      </c>
      <c r="C9">
        <v>3</v>
      </c>
      <c r="E9" t="s">
        <v>107</v>
      </c>
      <c r="F9">
        <v>2</v>
      </c>
      <c r="G9">
        <v>10</v>
      </c>
      <c r="H9">
        <v>10</v>
      </c>
    </row>
    <row r="10" spans="1:14">
      <c r="A10" t="s">
        <v>98</v>
      </c>
      <c r="B10">
        <v>3</v>
      </c>
      <c r="C10">
        <v>6</v>
      </c>
      <c r="E10" t="s">
        <v>107</v>
      </c>
      <c r="F10">
        <v>4</v>
      </c>
      <c r="G10">
        <v>10</v>
      </c>
      <c r="H10">
        <v>0</v>
      </c>
    </row>
    <row r="11" spans="1:14">
      <c r="A11" t="s">
        <v>49</v>
      </c>
      <c r="B11">
        <v>2724</v>
      </c>
      <c r="E11" t="s">
        <v>59</v>
      </c>
      <c r="F11">
        <v>6</v>
      </c>
      <c r="G11">
        <v>16</v>
      </c>
      <c r="H11">
        <v>2</v>
      </c>
    </row>
    <row r="12" spans="1:14">
      <c r="A12" t="s">
        <v>50</v>
      </c>
      <c r="B12">
        <v>94</v>
      </c>
      <c r="C12">
        <v>0</v>
      </c>
      <c r="D12">
        <v>0</v>
      </c>
      <c r="E12" t="s">
        <v>27</v>
      </c>
      <c r="F12">
        <v>317</v>
      </c>
      <c r="G12">
        <v>5</v>
      </c>
    </row>
    <row r="13" spans="1:14">
      <c r="A13" t="s">
        <v>51</v>
      </c>
      <c r="B13">
        <v>0</v>
      </c>
      <c r="C13">
        <v>1</v>
      </c>
      <c r="D13">
        <v>0</v>
      </c>
      <c r="E13" t="s">
        <v>27</v>
      </c>
      <c r="F13">
        <v>0</v>
      </c>
      <c r="G13">
        <v>10</v>
      </c>
    </row>
    <row r="14" spans="1:14">
      <c r="A14" t="s">
        <v>99</v>
      </c>
      <c r="B14">
        <v>43</v>
      </c>
      <c r="E14" t="s">
        <v>108</v>
      </c>
      <c r="F14">
        <v>87</v>
      </c>
      <c r="G14">
        <v>6</v>
      </c>
      <c r="H14">
        <v>8</v>
      </c>
    </row>
    <row r="15" spans="1:14">
      <c r="A15" t="s">
        <v>53</v>
      </c>
      <c r="B15">
        <v>147</v>
      </c>
      <c r="C15">
        <v>2</v>
      </c>
      <c r="D15">
        <v>0</v>
      </c>
      <c r="E15" t="s">
        <v>27</v>
      </c>
      <c r="F15">
        <v>405</v>
      </c>
      <c r="G15">
        <v>12</v>
      </c>
      <c r="H15">
        <v>6</v>
      </c>
    </row>
    <row r="16" spans="1:14">
      <c r="A16" t="s">
        <v>55</v>
      </c>
      <c r="B16">
        <v>200</v>
      </c>
      <c r="F16">
        <v>22</v>
      </c>
      <c r="G16">
        <v>10</v>
      </c>
      <c r="H16">
        <v>0</v>
      </c>
    </row>
    <row r="17" spans="1:8">
      <c r="A17" t="s">
        <v>100</v>
      </c>
      <c r="B17">
        <v>54</v>
      </c>
      <c r="E17" t="s">
        <v>59</v>
      </c>
      <c r="F17">
        <v>2</v>
      </c>
      <c r="G17">
        <v>7</v>
      </c>
      <c r="H17">
        <v>3</v>
      </c>
    </row>
    <row r="18" spans="1:8">
      <c r="A18" t="s">
        <v>101</v>
      </c>
      <c r="B18">
        <v>35</v>
      </c>
      <c r="C18">
        <v>1</v>
      </c>
      <c r="D18">
        <v>0</v>
      </c>
      <c r="E18" t="s">
        <v>27</v>
      </c>
      <c r="F18">
        <v>123</v>
      </c>
      <c r="G18">
        <v>7</v>
      </c>
      <c r="H18">
        <v>6</v>
      </c>
    </row>
    <row r="19" spans="1:8">
      <c r="A19" t="s">
        <v>102</v>
      </c>
      <c r="B19">
        <v>6</v>
      </c>
      <c r="E19" t="s">
        <v>59</v>
      </c>
      <c r="F19">
        <v>4</v>
      </c>
      <c r="G19">
        <v>10</v>
      </c>
    </row>
    <row r="20" spans="1:8">
      <c r="A20" t="s">
        <v>103</v>
      </c>
      <c r="B20">
        <v>9</v>
      </c>
      <c r="C20">
        <v>3</v>
      </c>
      <c r="D20">
        <v>0</v>
      </c>
      <c r="E20" t="s">
        <v>27</v>
      </c>
      <c r="F20">
        <v>26</v>
      </c>
      <c r="G20">
        <v>16</v>
      </c>
      <c r="H20">
        <v>3</v>
      </c>
    </row>
    <row r="21" spans="1:8">
      <c r="A21" t="s">
        <v>65</v>
      </c>
      <c r="B21">
        <v>90</v>
      </c>
      <c r="E21" t="s">
        <v>66</v>
      </c>
      <c r="F21">
        <v>4</v>
      </c>
      <c r="G21">
        <v>10</v>
      </c>
    </row>
    <row r="22" spans="1:8">
      <c r="A22" t="s">
        <v>104</v>
      </c>
      <c r="B22">
        <v>290</v>
      </c>
      <c r="E22" t="s">
        <v>84</v>
      </c>
      <c r="F22">
        <v>23</v>
      </c>
      <c r="G22">
        <v>4</v>
      </c>
    </row>
    <row r="23" spans="1:8">
      <c r="A23" t="s">
        <v>105</v>
      </c>
      <c r="B23">
        <v>8060</v>
      </c>
      <c r="F23">
        <v>1410</v>
      </c>
      <c r="G23">
        <v>10</v>
      </c>
    </row>
    <row r="24" spans="1:8">
      <c r="A24" t="s">
        <v>109</v>
      </c>
      <c r="B24">
        <v>5</v>
      </c>
      <c r="E24" t="s">
        <v>29</v>
      </c>
      <c r="F24">
        <v>5</v>
      </c>
    </row>
    <row r="25" spans="1:8">
      <c r="A25" t="s">
        <v>110</v>
      </c>
      <c r="B25">
        <v>862</v>
      </c>
      <c r="F25">
        <v>183</v>
      </c>
      <c r="G25">
        <v>3</v>
      </c>
      <c r="H25">
        <v>6</v>
      </c>
    </row>
    <row r="26" spans="1:8">
      <c r="A26" t="s">
        <v>111</v>
      </c>
      <c r="B26">
        <v>30</v>
      </c>
      <c r="E26" t="s">
        <v>27</v>
      </c>
      <c r="F26">
        <v>7</v>
      </c>
      <c r="G26">
        <v>15</v>
      </c>
    </row>
    <row r="27" spans="1:8">
      <c r="A27" t="s">
        <v>112</v>
      </c>
      <c r="B27">
        <v>100</v>
      </c>
      <c r="F27">
        <v>26</v>
      </c>
      <c r="G27">
        <v>13</v>
      </c>
      <c r="H27">
        <v>4</v>
      </c>
    </row>
    <row r="28" spans="1:8">
      <c r="A28" t="s">
        <v>87</v>
      </c>
      <c r="B28">
        <v>1</v>
      </c>
      <c r="F28">
        <v>0</v>
      </c>
      <c r="G28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M22" sqref="M22"/>
    </sheetView>
  </sheetViews>
  <sheetFormatPr defaultRowHeight="15"/>
  <sheetData>
    <row r="1" spans="1:14">
      <c r="B1" t="s">
        <v>0</v>
      </c>
      <c r="F1" t="s">
        <v>1</v>
      </c>
      <c r="I1" t="s">
        <v>138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115</v>
      </c>
      <c r="B3">
        <v>4</v>
      </c>
      <c r="C3">
        <v>0</v>
      </c>
      <c r="D3">
        <v>2</v>
      </c>
      <c r="E3" t="s">
        <v>27</v>
      </c>
      <c r="F3">
        <v>31</v>
      </c>
      <c r="G3">
        <v>2</v>
      </c>
      <c r="H3">
        <v>9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139</v>
      </c>
      <c r="B4">
        <v>10000</v>
      </c>
      <c r="F4">
        <v>27</v>
      </c>
      <c r="G4">
        <v>10</v>
      </c>
      <c r="H4">
        <v>0</v>
      </c>
      <c r="I4">
        <v>1665</v>
      </c>
      <c r="J4">
        <v>14</v>
      </c>
      <c r="K4">
        <v>0</v>
      </c>
      <c r="L4">
        <f>SUM(F3:F24)</f>
        <v>1657</v>
      </c>
      <c r="M4">
        <f t="shared" ref="M4:N4" si="0">SUM(G3:G24)</f>
        <v>169</v>
      </c>
      <c r="N4">
        <f t="shared" si="0"/>
        <v>60</v>
      </c>
    </row>
    <row r="5" spans="1:14">
      <c r="A5" t="s">
        <v>114</v>
      </c>
      <c r="B5">
        <v>2722</v>
      </c>
      <c r="F5">
        <v>136</v>
      </c>
      <c r="G5">
        <v>2</v>
      </c>
      <c r="H5">
        <v>0</v>
      </c>
    </row>
    <row r="6" spans="1:14">
      <c r="A6" t="s">
        <v>140</v>
      </c>
      <c r="B6">
        <v>2</v>
      </c>
      <c r="F6">
        <v>0</v>
      </c>
      <c r="G6">
        <v>2</v>
      </c>
      <c r="H6">
        <v>10</v>
      </c>
    </row>
    <row r="7" spans="1:14">
      <c r="A7" t="s">
        <v>141</v>
      </c>
      <c r="B7">
        <v>3</v>
      </c>
      <c r="C7">
        <v>2</v>
      </c>
      <c r="D7">
        <v>25</v>
      </c>
      <c r="E7" t="s">
        <v>27</v>
      </c>
      <c r="F7">
        <v>6</v>
      </c>
      <c r="G7">
        <v>17</v>
      </c>
      <c r="H7">
        <v>9</v>
      </c>
    </row>
    <row r="8" spans="1:14">
      <c r="A8" t="s">
        <v>142</v>
      </c>
      <c r="B8">
        <v>1044</v>
      </c>
      <c r="F8">
        <v>56</v>
      </c>
      <c r="G8">
        <v>11</v>
      </c>
      <c r="H8">
        <v>0</v>
      </c>
    </row>
    <row r="9" spans="1:14">
      <c r="A9" t="s">
        <v>143</v>
      </c>
      <c r="B9">
        <v>4</v>
      </c>
      <c r="C9">
        <v>0</v>
      </c>
      <c r="D9">
        <v>17</v>
      </c>
      <c r="E9" t="s">
        <v>27</v>
      </c>
      <c r="F9">
        <v>4</v>
      </c>
      <c r="G9">
        <v>13</v>
      </c>
      <c r="H9">
        <v>5</v>
      </c>
    </row>
    <row r="10" spans="1:14">
      <c r="A10" t="s">
        <v>7</v>
      </c>
      <c r="B10">
        <v>482</v>
      </c>
      <c r="C10">
        <v>3</v>
      </c>
      <c r="D10">
        <v>16</v>
      </c>
      <c r="E10" t="s">
        <v>8</v>
      </c>
      <c r="F10">
        <v>313</v>
      </c>
      <c r="G10">
        <v>17</v>
      </c>
      <c r="H10">
        <v>7</v>
      </c>
    </row>
    <row r="11" spans="1:14">
      <c r="A11" t="s">
        <v>122</v>
      </c>
      <c r="B11">
        <v>5</v>
      </c>
      <c r="E11" t="s">
        <v>59</v>
      </c>
      <c r="F11">
        <v>3</v>
      </c>
      <c r="G11">
        <v>2</v>
      </c>
      <c r="H11">
        <v>4</v>
      </c>
    </row>
    <row r="12" spans="1:14">
      <c r="A12" t="s">
        <v>144</v>
      </c>
      <c r="B12">
        <v>30</v>
      </c>
      <c r="E12" t="s">
        <v>133</v>
      </c>
      <c r="F12">
        <v>4</v>
      </c>
      <c r="G12">
        <v>17</v>
      </c>
      <c r="H12">
        <v>6</v>
      </c>
    </row>
    <row r="13" spans="1:14">
      <c r="A13" t="s">
        <v>145</v>
      </c>
      <c r="B13">
        <v>29</v>
      </c>
      <c r="C13">
        <v>0</v>
      </c>
      <c r="D13">
        <v>4</v>
      </c>
      <c r="F13">
        <v>108</v>
      </c>
      <c r="G13">
        <v>8</v>
      </c>
    </row>
    <row r="14" spans="1:14">
      <c r="A14" t="s">
        <v>126</v>
      </c>
      <c r="B14">
        <v>184</v>
      </c>
      <c r="C14">
        <v>2</v>
      </c>
      <c r="D14">
        <v>11</v>
      </c>
      <c r="E14" t="s">
        <v>27</v>
      </c>
      <c r="F14">
        <v>290</v>
      </c>
      <c r="G14">
        <v>14</v>
      </c>
      <c r="H14">
        <v>0</v>
      </c>
    </row>
    <row r="15" spans="1:14">
      <c r="A15" t="s">
        <v>127</v>
      </c>
      <c r="B15">
        <v>2497</v>
      </c>
      <c r="F15">
        <v>46</v>
      </c>
      <c r="G15">
        <v>16</v>
      </c>
      <c r="H15">
        <v>4</v>
      </c>
    </row>
    <row r="16" spans="1:14">
      <c r="A16" t="s">
        <v>146</v>
      </c>
      <c r="B16">
        <v>10</v>
      </c>
      <c r="E16" t="s">
        <v>59</v>
      </c>
      <c r="F16">
        <v>7</v>
      </c>
      <c r="G16">
        <v>10</v>
      </c>
      <c r="H16">
        <v>0</v>
      </c>
    </row>
    <row r="17" spans="1:8">
      <c r="A17" t="s">
        <v>130</v>
      </c>
      <c r="B17">
        <v>19</v>
      </c>
      <c r="C17">
        <v>2</v>
      </c>
      <c r="D17">
        <v>3</v>
      </c>
      <c r="E17" t="s">
        <v>27</v>
      </c>
      <c r="F17">
        <v>87</v>
      </c>
      <c r="G17">
        <v>13</v>
      </c>
      <c r="H17">
        <v>6</v>
      </c>
    </row>
    <row r="18" spans="1:8">
      <c r="A18" t="s">
        <v>147</v>
      </c>
      <c r="B18">
        <v>108</v>
      </c>
      <c r="E18" t="s">
        <v>59</v>
      </c>
      <c r="F18">
        <v>54</v>
      </c>
      <c r="G18">
        <v>0</v>
      </c>
    </row>
    <row r="19" spans="1:8">
      <c r="A19" t="s">
        <v>148</v>
      </c>
      <c r="B19">
        <v>2340</v>
      </c>
      <c r="F19">
        <v>292</v>
      </c>
      <c r="G19">
        <v>10</v>
      </c>
    </row>
    <row r="20" spans="1:8">
      <c r="A20" t="s">
        <v>149</v>
      </c>
      <c r="B20">
        <v>172</v>
      </c>
      <c r="E20" t="s">
        <v>59</v>
      </c>
      <c r="F20">
        <v>86</v>
      </c>
    </row>
    <row r="21" spans="1:8">
      <c r="A21" t="s">
        <v>132</v>
      </c>
      <c r="B21">
        <v>8000</v>
      </c>
      <c r="F21">
        <v>40</v>
      </c>
    </row>
    <row r="22" spans="1:8">
      <c r="A22" t="s">
        <v>150</v>
      </c>
      <c r="B22">
        <v>80</v>
      </c>
      <c r="E22" t="s">
        <v>59</v>
      </c>
      <c r="F22">
        <v>48</v>
      </c>
    </row>
    <row r="23" spans="1:8">
      <c r="A23" t="s">
        <v>137</v>
      </c>
      <c r="B23">
        <v>8</v>
      </c>
      <c r="F23">
        <v>4</v>
      </c>
      <c r="G23">
        <v>5</v>
      </c>
    </row>
    <row r="24" spans="1:8">
      <c r="A24" t="s">
        <v>151</v>
      </c>
      <c r="B24">
        <v>60</v>
      </c>
      <c r="E24" t="s">
        <v>33</v>
      </c>
      <c r="F24">
        <v>15</v>
      </c>
      <c r="G24">
        <v>0</v>
      </c>
      <c r="H24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3"/>
  <sheetViews>
    <sheetView tabSelected="1" workbookViewId="0">
      <selection activeCell="N24" sqref="N24"/>
    </sheetView>
  </sheetViews>
  <sheetFormatPr defaultRowHeight="15"/>
  <sheetData>
    <row r="1" spans="1:14">
      <c r="B1" t="s">
        <v>0</v>
      </c>
      <c r="F1" t="s">
        <v>1</v>
      </c>
      <c r="I1" t="s">
        <v>186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187</v>
      </c>
      <c r="B3">
        <v>3</v>
      </c>
      <c r="E3" t="s">
        <v>167</v>
      </c>
      <c r="F3">
        <v>0</v>
      </c>
      <c r="G3">
        <v>13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117</v>
      </c>
      <c r="B4">
        <v>11</v>
      </c>
      <c r="E4" t="s">
        <v>167</v>
      </c>
      <c r="F4">
        <v>4</v>
      </c>
      <c r="G4">
        <v>2</v>
      </c>
      <c r="H4">
        <v>6</v>
      </c>
      <c r="I4">
        <v>911</v>
      </c>
      <c r="J4">
        <v>9</v>
      </c>
      <c r="K4">
        <v>10</v>
      </c>
      <c r="L4">
        <f>SUM(F3:F23)</f>
        <v>906</v>
      </c>
      <c r="M4">
        <f t="shared" ref="M4:N4" si="0">SUM(G3:G23)</f>
        <v>112</v>
      </c>
      <c r="N4">
        <f t="shared" si="0"/>
        <v>34</v>
      </c>
    </row>
    <row r="5" spans="1:14">
      <c r="A5" t="s">
        <v>188</v>
      </c>
      <c r="B5">
        <v>6</v>
      </c>
      <c r="C5">
        <v>1</v>
      </c>
      <c r="D5">
        <v>13</v>
      </c>
      <c r="E5" t="s">
        <v>167</v>
      </c>
      <c r="F5">
        <v>80</v>
      </c>
      <c r="G5">
        <v>4</v>
      </c>
      <c r="H5">
        <v>3</v>
      </c>
    </row>
    <row r="6" spans="1:14">
      <c r="A6" t="s">
        <v>119</v>
      </c>
      <c r="B6">
        <v>0</v>
      </c>
      <c r="C6">
        <v>1</v>
      </c>
      <c r="D6">
        <v>7</v>
      </c>
      <c r="E6" t="s">
        <v>27</v>
      </c>
      <c r="F6">
        <v>2</v>
      </c>
      <c r="G6">
        <v>8</v>
      </c>
      <c r="H6">
        <v>9</v>
      </c>
    </row>
    <row r="7" spans="1:14">
      <c r="A7" t="s">
        <v>122</v>
      </c>
      <c r="B7">
        <v>30</v>
      </c>
      <c r="E7" t="s">
        <v>196</v>
      </c>
      <c r="F7">
        <v>21</v>
      </c>
      <c r="G7">
        <v>0</v>
      </c>
      <c r="H7">
        <v>0</v>
      </c>
    </row>
    <row r="8" spans="1:14">
      <c r="A8" t="s">
        <v>127</v>
      </c>
      <c r="B8">
        <v>163</v>
      </c>
      <c r="E8" t="s">
        <v>167</v>
      </c>
      <c r="F8">
        <v>6</v>
      </c>
      <c r="G8">
        <v>15</v>
      </c>
      <c r="H8">
        <v>10</v>
      </c>
    </row>
    <row r="9" spans="1:14">
      <c r="A9" t="s">
        <v>189</v>
      </c>
      <c r="B9">
        <v>100</v>
      </c>
      <c r="C9">
        <v>0</v>
      </c>
      <c r="D9">
        <v>0</v>
      </c>
      <c r="E9" t="s">
        <v>27</v>
      </c>
      <c r="F9">
        <v>50</v>
      </c>
    </row>
    <row r="10" spans="1:14">
      <c r="A10" t="s">
        <v>166</v>
      </c>
      <c r="B10">
        <v>465</v>
      </c>
      <c r="E10" t="s">
        <v>59</v>
      </c>
      <c r="F10">
        <v>232</v>
      </c>
      <c r="G10">
        <v>10</v>
      </c>
    </row>
    <row r="11" spans="1:14">
      <c r="A11" t="s">
        <v>190</v>
      </c>
      <c r="B11">
        <v>10</v>
      </c>
      <c r="E11" t="s">
        <v>59</v>
      </c>
      <c r="F11">
        <v>10</v>
      </c>
    </row>
    <row r="12" spans="1:14">
      <c r="A12" t="s">
        <v>146</v>
      </c>
      <c r="B12">
        <v>20</v>
      </c>
      <c r="E12" t="s">
        <v>59</v>
      </c>
      <c r="F12">
        <v>25</v>
      </c>
    </row>
    <row r="13" spans="1:14">
      <c r="A13" t="s">
        <v>191</v>
      </c>
      <c r="B13">
        <v>320</v>
      </c>
      <c r="E13" t="s">
        <v>59</v>
      </c>
      <c r="F13">
        <v>80</v>
      </c>
    </row>
    <row r="14" spans="1:14">
      <c r="A14" t="s">
        <v>130</v>
      </c>
      <c r="B14">
        <v>100</v>
      </c>
      <c r="E14" t="s">
        <v>167</v>
      </c>
      <c r="F14">
        <v>7</v>
      </c>
      <c r="G14">
        <v>10</v>
      </c>
    </row>
    <row r="15" spans="1:14">
      <c r="A15" t="s">
        <v>192</v>
      </c>
      <c r="B15">
        <v>1</v>
      </c>
      <c r="E15" t="s">
        <v>197</v>
      </c>
      <c r="F15">
        <v>5</v>
      </c>
    </row>
    <row r="16" spans="1:14">
      <c r="A16" t="s">
        <v>193</v>
      </c>
      <c r="B16">
        <v>1</v>
      </c>
      <c r="E16" t="s">
        <v>59</v>
      </c>
      <c r="F16">
        <v>2</v>
      </c>
      <c r="G16">
        <v>10</v>
      </c>
    </row>
    <row r="17" spans="1:7">
      <c r="A17" t="s">
        <v>147</v>
      </c>
      <c r="B17">
        <v>319</v>
      </c>
      <c r="E17" t="s">
        <v>59</v>
      </c>
      <c r="F17">
        <v>159</v>
      </c>
      <c r="G17">
        <v>10</v>
      </c>
    </row>
    <row r="18" spans="1:7">
      <c r="A18" t="s">
        <v>148</v>
      </c>
      <c r="B18">
        <v>390</v>
      </c>
      <c r="E18" t="s">
        <v>33</v>
      </c>
      <c r="F18">
        <v>48</v>
      </c>
      <c r="G18">
        <v>15</v>
      </c>
    </row>
    <row r="19" spans="1:7">
      <c r="A19" t="s">
        <v>194</v>
      </c>
      <c r="B19">
        <v>50</v>
      </c>
      <c r="E19" t="s">
        <v>59</v>
      </c>
      <c r="F19">
        <v>37</v>
      </c>
      <c r="G19">
        <v>10</v>
      </c>
    </row>
    <row r="20" spans="1:7">
      <c r="A20" t="s">
        <v>132</v>
      </c>
      <c r="B20">
        <v>4000</v>
      </c>
      <c r="F20">
        <v>20</v>
      </c>
      <c r="G20">
        <v>0</v>
      </c>
    </row>
    <row r="21" spans="1:7">
      <c r="A21" t="s">
        <v>195</v>
      </c>
      <c r="B21">
        <v>2</v>
      </c>
      <c r="E21" t="s">
        <v>59</v>
      </c>
      <c r="F21">
        <v>2</v>
      </c>
      <c r="G21">
        <v>5</v>
      </c>
    </row>
    <row r="22" spans="1:7">
      <c r="A22" t="s">
        <v>198</v>
      </c>
      <c r="B22">
        <v>80</v>
      </c>
      <c r="E22" t="s">
        <v>59</v>
      </c>
      <c r="F22">
        <v>20</v>
      </c>
    </row>
    <row r="23" spans="1:7">
      <c r="A23" t="s">
        <v>150</v>
      </c>
      <c r="B23">
        <v>160</v>
      </c>
      <c r="E23" t="s">
        <v>59</v>
      </c>
      <c r="F23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ouport exports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2015-04-28T18:27:47Z</dcterms:created>
  <dcterms:modified xsi:type="dcterms:W3CDTF">2015-04-28T20:07:50Z</dcterms:modified>
</cp:coreProperties>
</file>