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790" firstSheet="1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3" i="4"/>
  <c r="N3"/>
  <c r="L3"/>
  <c r="M3" i="3"/>
  <c r="N3"/>
  <c r="L3"/>
  <c r="M3" i="2"/>
  <c r="N3"/>
  <c r="L3"/>
  <c r="M4" i="1"/>
  <c r="N4"/>
  <c r="L4"/>
</calcChain>
</file>

<file path=xl/sharedStrings.xml><?xml version="1.0" encoding="utf-8"?>
<sst xmlns="http://schemas.openxmlformats.org/spreadsheetml/2006/main" count="337" uniqueCount="171">
  <si>
    <t>amount</t>
  </si>
  <si>
    <t>value</t>
  </si>
  <si>
    <t>product</t>
  </si>
  <si>
    <t>P</t>
  </si>
  <si>
    <t>S</t>
  </si>
  <si>
    <t>total</t>
  </si>
  <si>
    <t>total calculation</t>
  </si>
  <si>
    <t>p</t>
  </si>
  <si>
    <t>s</t>
  </si>
  <si>
    <t>ellephant teeth</t>
  </si>
  <si>
    <t>gum sandwick</t>
  </si>
  <si>
    <t>grocery dates</t>
  </si>
  <si>
    <t>grocery rice</t>
  </si>
  <si>
    <t>silk turkye wrought</t>
  </si>
  <si>
    <t>skins goat</t>
  </si>
  <si>
    <t>skins tyger</t>
  </si>
  <si>
    <t>chocolate</t>
  </si>
  <si>
    <t>silk sashes</t>
  </si>
  <si>
    <t>hw</t>
  </si>
  <si>
    <t>?</t>
  </si>
  <si>
    <t>doz</t>
  </si>
  <si>
    <t>source 1698 pdf.3</t>
  </si>
  <si>
    <t>source 1698 pdf.39</t>
  </si>
  <si>
    <t>apparell</t>
  </si>
  <si>
    <t>aquea vila</t>
  </si>
  <si>
    <t>beads sea</t>
  </si>
  <si>
    <t>beer stong</t>
  </si>
  <si>
    <t>beef &amp;pork</t>
  </si>
  <si>
    <t>books</t>
  </si>
  <si>
    <t>brafs wrought</t>
  </si>
  <si>
    <t>butter</t>
  </si>
  <si>
    <t>cheese</t>
  </si>
  <si>
    <t>coals</t>
  </si>
  <si>
    <t>copper wro</t>
  </si>
  <si>
    <t>darnix</t>
  </si>
  <si>
    <t>corn voc beans</t>
  </si>
  <si>
    <t>corn voc pease</t>
  </si>
  <si>
    <t>earthware, voc bricks</t>
  </si>
  <si>
    <t>flower</t>
  </si>
  <si>
    <t>fustian</t>
  </si>
  <si>
    <t>glas botlles luart</t>
  </si>
  <si>
    <t>glas bittles pint</t>
  </si>
  <si>
    <t>glas drinking</t>
  </si>
  <si>
    <t>gunpowder</t>
  </si>
  <si>
    <t>haberdashery</t>
  </si>
  <si>
    <t>hatts beaver</t>
  </si>
  <si>
    <t>hatts castor</t>
  </si>
  <si>
    <t>hatts felt</t>
  </si>
  <si>
    <t>suits</t>
  </si>
  <si>
    <t>tun</t>
  </si>
  <si>
    <t>trinkins</t>
  </si>
  <si>
    <t>chald</t>
  </si>
  <si>
    <t>yards</t>
  </si>
  <si>
    <t>hoops barrett</t>
  </si>
  <si>
    <t>iron</t>
  </si>
  <si>
    <t>iron wro</t>
  </si>
  <si>
    <t>lead shott</t>
  </si>
  <si>
    <t>leather wro</t>
  </si>
  <si>
    <t>pewter</t>
  </si>
  <si>
    <t>puills goose</t>
  </si>
  <si>
    <t>salt</t>
  </si>
  <si>
    <t>silk throne</t>
  </si>
  <si>
    <t>silk wro</t>
  </si>
  <si>
    <t>tobacco pipes</t>
  </si>
  <si>
    <t>vinegar</t>
  </si>
  <si>
    <t>wax scaling</t>
  </si>
  <si>
    <t>woolen covat bags double</t>
  </si>
  <si>
    <t>wooleln vocat cloths long</t>
  </si>
  <si>
    <t>woolen vocat cloths short</t>
  </si>
  <si>
    <t>woolllen vocat cloths remnants</t>
  </si>
  <si>
    <t>wollen vocat cottons northern</t>
  </si>
  <si>
    <t>woollen vocat cotton welsh plains</t>
  </si>
  <si>
    <t>woollen vocat coverlets wool&amp;hair</t>
  </si>
  <si>
    <t>woollen vocat flannell</t>
  </si>
  <si>
    <t>woollen vocat perpetuana's</t>
  </si>
  <si>
    <t>woollen vocat says</t>
  </si>
  <si>
    <t>woollen vocat serget</t>
  </si>
  <si>
    <t>woollen vocat stuffs</t>
  </si>
  <si>
    <t>woollen vocat stockings men worsted</t>
  </si>
  <si>
    <t>fod</t>
  </si>
  <si>
    <t>g</t>
  </si>
  <si>
    <t>bushel</t>
  </si>
  <si>
    <t>grocc</t>
  </si>
  <si>
    <t>hh?</t>
  </si>
  <si>
    <t>goads</t>
  </si>
  <si>
    <t>silver</t>
  </si>
  <si>
    <t>bisket</t>
  </si>
  <si>
    <t>clanket</t>
  </si>
  <si>
    <t>coats</t>
  </si>
  <si>
    <t>bricklayer tools</t>
  </si>
  <si>
    <t>capps redd</t>
  </si>
  <si>
    <t>cards wool</t>
  </si>
  <si>
    <t>carpetts</t>
  </si>
  <si>
    <t>chest of medicine</t>
  </si>
  <si>
    <t>coverletts</t>
  </si>
  <si>
    <t>cases empty</t>
  </si>
  <si>
    <t>cructt</t>
  </si>
  <si>
    <t>coperas</t>
  </si>
  <si>
    <t>oz</t>
  </si>
  <si>
    <t>payze</t>
  </si>
  <si>
    <t>parcell</t>
  </si>
  <si>
    <t>leather guilt</t>
  </si>
  <si>
    <t>lime</t>
  </si>
  <si>
    <t>looking glas</t>
  </si>
  <si>
    <t>neckleas glas</t>
  </si>
  <si>
    <t>guns iton ordinance</t>
  </si>
  <si>
    <t>gunn carriadges</t>
  </si>
  <si>
    <t>gunners smal stores</t>
  </si>
  <si>
    <t>spirits</t>
  </si>
  <si>
    <t>thread</t>
  </si>
  <si>
    <t>trunks</t>
  </si>
  <si>
    <t>tco, sort goods unrated</t>
  </si>
  <si>
    <t>ton</t>
  </si>
  <si>
    <t>cask</t>
  </si>
  <si>
    <t>source 1698 pdf.62</t>
  </si>
  <si>
    <t>source 1698 pdf.94-95</t>
  </si>
  <si>
    <t>amber rough</t>
  </si>
  <si>
    <t>bettery</t>
  </si>
  <si>
    <t>beads christall</t>
  </si>
  <si>
    <t>beads coral</t>
  </si>
  <si>
    <t>drugs benjamin</t>
  </si>
  <si>
    <t>drugs sticklack</t>
  </si>
  <si>
    <t>grocery raisins solis</t>
  </si>
  <si>
    <t>grocery sugar brown</t>
  </si>
  <si>
    <t>linen callicos</t>
  </si>
  <si>
    <t>linen canvas spruce</t>
  </si>
  <si>
    <t>linen checks</t>
  </si>
  <si>
    <t>linen germany broad</t>
  </si>
  <si>
    <t>linen germany narrow</t>
  </si>
  <si>
    <t>linen halands duck</t>
  </si>
  <si>
    <t>linen romalls</t>
  </si>
  <si>
    <t>lien scotch cloth</t>
  </si>
  <si>
    <t>oyl sweet</t>
  </si>
  <si>
    <t>paper ordinary</t>
  </si>
  <si>
    <t>silk india wro</t>
  </si>
  <si>
    <t>silk india raw</t>
  </si>
  <si>
    <t>tallow</t>
  </si>
  <si>
    <t>gallon</t>
  </si>
  <si>
    <t>reams</t>
  </si>
  <si>
    <t>tobacco</t>
  </si>
  <si>
    <t>tarras</t>
  </si>
  <si>
    <t>wood deals</t>
  </si>
  <si>
    <t>wood bafts</t>
  </si>
  <si>
    <t>brandy</t>
  </si>
  <si>
    <t>canvas hefsens</t>
  </si>
  <si>
    <t>bugle great</t>
  </si>
  <si>
    <t>chercolees</t>
  </si>
  <si>
    <t>chints</t>
  </si>
  <si>
    <t>cuttanees</t>
  </si>
  <si>
    <t>nickanees</t>
  </si>
  <si>
    <t>rangos</t>
  </si>
  <si>
    <t>sheets old</t>
  </si>
  <si>
    <t>soosays</t>
  </si>
  <si>
    <t>silk&amp;cotton longees</t>
  </si>
  <si>
    <t>stuffs guinea</t>
  </si>
  <si>
    <t>tapsells</t>
  </si>
  <si>
    <t>source 1698 pdf.122</t>
  </si>
  <si>
    <t>batteryt</t>
  </si>
  <si>
    <t>corrals in fragments</t>
  </si>
  <si>
    <t>lienn germany narrow</t>
  </si>
  <si>
    <t>linen lawns</t>
  </si>
  <si>
    <t>linen scotch</t>
  </si>
  <si>
    <t>linen ticking</t>
  </si>
  <si>
    <t>wine french</t>
  </si>
  <si>
    <t>wine rhenish</t>
  </si>
  <si>
    <t>cowries</t>
  </si>
  <si>
    <t>flints for guns</t>
  </si>
  <si>
    <t>gall</t>
  </si>
  <si>
    <t>source 1698 pdf2.18</t>
  </si>
  <si>
    <t>source 1698 pdf2.36</t>
  </si>
  <si>
    <t>source 1698 pdf2.45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</si>
</sst>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1"/>
  <sheetViews>
    <sheetView workbookViewId="0">
      <selection sqref="A1:M2"/>
    </sheetView>
  </sheetViews>
  <sheetFormatPr defaultRowHeight="15"/>
  <sheetData>
    <row r="1" spans="1:14">
      <c r="B1" t="s">
        <v>0</v>
      </c>
      <c r="F1" t="s">
        <v>1</v>
      </c>
      <c r="I1" t="s">
        <v>21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9</v>
      </c>
      <c r="B3">
        <v>3</v>
      </c>
      <c r="E3" t="s">
        <v>18</v>
      </c>
      <c r="F3">
        <v>16</v>
      </c>
      <c r="G3">
        <v>10</v>
      </c>
      <c r="I3" t="s">
        <v>7</v>
      </c>
      <c r="J3" t="s">
        <v>8</v>
      </c>
      <c r="K3" t="s">
        <v>7</v>
      </c>
      <c r="L3" t="s">
        <v>7</v>
      </c>
      <c r="M3" t="s">
        <v>8</v>
      </c>
      <c r="N3" t="s">
        <v>7</v>
      </c>
    </row>
    <row r="4" spans="1:14">
      <c r="A4" t="s">
        <v>10</v>
      </c>
      <c r="B4">
        <v>40</v>
      </c>
      <c r="E4" t="s">
        <v>18</v>
      </c>
      <c r="F4">
        <v>56</v>
      </c>
      <c r="I4">
        <v>208</v>
      </c>
      <c r="J4">
        <v>0</v>
      </c>
      <c r="K4">
        <v>6</v>
      </c>
      <c r="L4">
        <f>SUM(F3:F11)</f>
        <v>205</v>
      </c>
      <c r="M4">
        <f t="shared" ref="M4:N4" si="0">SUM(G3:G11)</f>
        <v>60</v>
      </c>
      <c r="N4">
        <f t="shared" si="0"/>
        <v>6</v>
      </c>
    </row>
    <row r="5" spans="1:14">
      <c r="A5" t="s">
        <v>11</v>
      </c>
      <c r="B5">
        <v>2</v>
      </c>
      <c r="E5" t="s">
        <v>18</v>
      </c>
      <c r="F5">
        <v>3</v>
      </c>
      <c r="G5">
        <v>15</v>
      </c>
    </row>
    <row r="6" spans="1:14">
      <c r="A6" t="s">
        <v>12</v>
      </c>
      <c r="C6">
        <v>2</v>
      </c>
      <c r="E6" t="s">
        <v>18</v>
      </c>
      <c r="G6">
        <v>11</v>
      </c>
      <c r="H6">
        <v>6</v>
      </c>
    </row>
    <row r="7" spans="1:14">
      <c r="A7" t="s">
        <v>13</v>
      </c>
      <c r="B7">
        <v>6</v>
      </c>
      <c r="E7" t="s">
        <v>19</v>
      </c>
      <c r="F7">
        <v>6</v>
      </c>
    </row>
    <row r="8" spans="1:14">
      <c r="A8" t="s">
        <v>14</v>
      </c>
      <c r="B8">
        <v>375</v>
      </c>
      <c r="E8" t="s">
        <v>20</v>
      </c>
      <c r="F8">
        <v>112</v>
      </c>
      <c r="G8">
        <v>10</v>
      </c>
    </row>
    <row r="9" spans="1:14">
      <c r="A9" t="s">
        <v>15</v>
      </c>
      <c r="B9">
        <v>2</v>
      </c>
      <c r="E9" t="s">
        <v>7</v>
      </c>
      <c r="F9">
        <v>1</v>
      </c>
      <c r="G9">
        <v>4</v>
      </c>
    </row>
    <row r="10" spans="1:14">
      <c r="A10" t="s">
        <v>16</v>
      </c>
      <c r="B10">
        <v>12</v>
      </c>
      <c r="E10" t="s">
        <v>19</v>
      </c>
      <c r="F10">
        <v>1</v>
      </c>
      <c r="G10">
        <v>10</v>
      </c>
    </row>
    <row r="11" spans="1:14">
      <c r="A11" t="s">
        <v>17</v>
      </c>
      <c r="B11">
        <v>7</v>
      </c>
      <c r="F11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7"/>
  <sheetViews>
    <sheetView workbookViewId="0">
      <selection activeCell="C39" sqref="C39"/>
    </sheetView>
  </sheetViews>
  <sheetFormatPr defaultRowHeight="15"/>
  <sheetData>
    <row r="1" spans="1:14">
      <c r="B1" t="s">
        <v>0</v>
      </c>
      <c r="F1" t="s">
        <v>1</v>
      </c>
      <c r="I1" t="s">
        <v>114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23</v>
      </c>
      <c r="B3">
        <v>48</v>
      </c>
      <c r="E3" t="s">
        <v>48</v>
      </c>
      <c r="F3">
        <v>24</v>
      </c>
      <c r="I3">
        <v>26406</v>
      </c>
      <c r="J3">
        <v>11</v>
      </c>
      <c r="K3">
        <v>10</v>
      </c>
      <c r="L3">
        <f>SUM(F3:F77)</f>
        <v>26458</v>
      </c>
      <c r="M3">
        <f t="shared" ref="M3:N3" si="0">SUM(G3:G77)</f>
        <v>561</v>
      </c>
      <c r="N3">
        <f t="shared" si="0"/>
        <v>129</v>
      </c>
    </row>
    <row r="4" spans="1:14">
      <c r="A4" t="s">
        <v>24</v>
      </c>
      <c r="B4">
        <v>118</v>
      </c>
      <c r="E4" t="s">
        <v>19</v>
      </c>
      <c r="F4">
        <v>708</v>
      </c>
    </row>
    <row r="5" spans="1:14">
      <c r="A5" t="s">
        <v>25</v>
      </c>
      <c r="B5">
        <v>1</v>
      </c>
      <c r="E5" t="s">
        <v>7</v>
      </c>
      <c r="F5">
        <v>0</v>
      </c>
      <c r="G5">
        <v>8</v>
      </c>
    </row>
    <row r="6" spans="1:14">
      <c r="A6" t="s">
        <v>26</v>
      </c>
      <c r="B6">
        <v>4</v>
      </c>
      <c r="C6">
        <v>3</v>
      </c>
      <c r="D6">
        <v>24</v>
      </c>
      <c r="E6" t="s">
        <v>49</v>
      </c>
      <c r="F6">
        <v>38</v>
      </c>
      <c r="G6">
        <v>15</v>
      </c>
      <c r="H6">
        <v>0</v>
      </c>
    </row>
    <row r="7" spans="1:14">
      <c r="A7" t="s">
        <v>27</v>
      </c>
      <c r="B7">
        <v>1</v>
      </c>
      <c r="E7" t="s">
        <v>49</v>
      </c>
      <c r="F7">
        <v>40</v>
      </c>
      <c r="G7">
        <v>0</v>
      </c>
      <c r="H7">
        <v>0</v>
      </c>
    </row>
    <row r="8" spans="1:14">
      <c r="A8" t="s">
        <v>28</v>
      </c>
      <c r="B8">
        <v>1</v>
      </c>
      <c r="C8">
        <v>0</v>
      </c>
      <c r="D8">
        <v>0</v>
      </c>
      <c r="E8" t="s">
        <v>18</v>
      </c>
      <c r="F8">
        <v>4</v>
      </c>
      <c r="G8">
        <v>0</v>
      </c>
      <c r="H8">
        <v>0</v>
      </c>
    </row>
    <row r="9" spans="1:14">
      <c r="A9" t="s">
        <v>29</v>
      </c>
      <c r="B9">
        <v>71</v>
      </c>
      <c r="C9">
        <v>3</v>
      </c>
      <c r="D9">
        <v>10</v>
      </c>
      <c r="E9" t="s">
        <v>18</v>
      </c>
      <c r="F9">
        <v>337</v>
      </c>
      <c r="G9">
        <v>12</v>
      </c>
      <c r="H9">
        <v>10</v>
      </c>
    </row>
    <row r="10" spans="1:14">
      <c r="A10" t="s">
        <v>30</v>
      </c>
      <c r="B10">
        <v>8</v>
      </c>
      <c r="E10" t="s">
        <v>50</v>
      </c>
      <c r="F10">
        <v>8</v>
      </c>
      <c r="G10">
        <v>4</v>
      </c>
      <c r="H10">
        <v>0</v>
      </c>
    </row>
    <row r="11" spans="1:14">
      <c r="A11" t="s">
        <v>31</v>
      </c>
      <c r="B11">
        <v>11</v>
      </c>
      <c r="E11" t="s">
        <v>18</v>
      </c>
      <c r="F11">
        <v>12</v>
      </c>
      <c r="G11">
        <v>7</v>
      </c>
      <c r="H11">
        <v>6</v>
      </c>
    </row>
    <row r="12" spans="1:14">
      <c r="A12" t="s">
        <v>32</v>
      </c>
      <c r="B12">
        <v>20</v>
      </c>
      <c r="E12" t="s">
        <v>51</v>
      </c>
      <c r="F12">
        <v>15</v>
      </c>
    </row>
    <row r="13" spans="1:14">
      <c r="A13" t="s">
        <v>33</v>
      </c>
      <c r="B13">
        <v>119</v>
      </c>
      <c r="E13" t="s">
        <v>18</v>
      </c>
      <c r="F13">
        <v>630</v>
      </c>
      <c r="G13">
        <v>14</v>
      </c>
    </row>
    <row r="14" spans="1:14">
      <c r="A14" t="s">
        <v>35</v>
      </c>
      <c r="B14">
        <v>565</v>
      </c>
      <c r="E14" t="s">
        <v>19</v>
      </c>
      <c r="F14">
        <v>735</v>
      </c>
      <c r="G14">
        <v>3</v>
      </c>
    </row>
    <row r="15" spans="1:14">
      <c r="A15" t="s">
        <v>36</v>
      </c>
      <c r="B15">
        <v>4</v>
      </c>
      <c r="E15" t="s">
        <v>19</v>
      </c>
      <c r="F15">
        <v>7</v>
      </c>
      <c r="G15">
        <v>12</v>
      </c>
    </row>
    <row r="16" spans="1:14">
      <c r="A16" t="s">
        <v>34</v>
      </c>
      <c r="B16">
        <v>624</v>
      </c>
      <c r="E16" t="s">
        <v>52</v>
      </c>
      <c r="F16">
        <v>24</v>
      </c>
      <c r="G16">
        <v>14</v>
      </c>
    </row>
    <row r="17" spans="1:8">
      <c r="A17" t="s">
        <v>37</v>
      </c>
      <c r="B17">
        <v>10</v>
      </c>
      <c r="E17" t="s">
        <v>19</v>
      </c>
      <c r="F17">
        <v>3</v>
      </c>
      <c r="G17">
        <v>15</v>
      </c>
    </row>
    <row r="18" spans="1:8">
      <c r="A18" t="s">
        <v>38</v>
      </c>
      <c r="B18">
        <v>12</v>
      </c>
      <c r="E18" t="s">
        <v>18</v>
      </c>
      <c r="F18">
        <v>8</v>
      </c>
      <c r="G18">
        <v>8</v>
      </c>
    </row>
    <row r="19" spans="1:8">
      <c r="A19" t="s">
        <v>39</v>
      </c>
      <c r="B19">
        <v>8630</v>
      </c>
      <c r="E19" t="s">
        <v>7</v>
      </c>
      <c r="F19">
        <v>8650</v>
      </c>
      <c r="G19">
        <v>0</v>
      </c>
      <c r="H19">
        <v>0</v>
      </c>
    </row>
    <row r="20" spans="1:8">
      <c r="A20" t="s">
        <v>40</v>
      </c>
      <c r="B20">
        <v>3020</v>
      </c>
      <c r="E20" t="s">
        <v>7</v>
      </c>
      <c r="F20">
        <v>25</v>
      </c>
      <c r="G20">
        <v>3</v>
      </c>
      <c r="H20">
        <v>4</v>
      </c>
    </row>
    <row r="21" spans="1:8">
      <c r="A21" t="s">
        <v>41</v>
      </c>
      <c r="B21">
        <v>2400</v>
      </c>
      <c r="E21" t="s">
        <v>7</v>
      </c>
      <c r="F21">
        <v>15</v>
      </c>
    </row>
    <row r="22" spans="1:8">
      <c r="A22" t="s">
        <v>42</v>
      </c>
      <c r="B22">
        <v>1094</v>
      </c>
      <c r="E22" t="s">
        <v>18</v>
      </c>
      <c r="F22">
        <v>5</v>
      </c>
      <c r="G22">
        <v>14</v>
      </c>
      <c r="H22">
        <v>11</v>
      </c>
    </row>
    <row r="23" spans="1:8">
      <c r="A23" t="s">
        <v>43</v>
      </c>
      <c r="B23">
        <v>480</v>
      </c>
      <c r="C23">
        <v>2</v>
      </c>
      <c r="D23">
        <v>0</v>
      </c>
      <c r="E23" t="s">
        <v>18</v>
      </c>
      <c r="F23">
        <v>1009</v>
      </c>
      <c r="G23">
        <v>1</v>
      </c>
    </row>
    <row r="24" spans="1:8">
      <c r="A24" t="s">
        <v>44</v>
      </c>
      <c r="B24">
        <v>2</v>
      </c>
      <c r="C24">
        <v>0</v>
      </c>
      <c r="D24">
        <v>14</v>
      </c>
      <c r="E24" t="s">
        <v>18</v>
      </c>
      <c r="F24">
        <v>4</v>
      </c>
      <c r="G24">
        <v>5</v>
      </c>
    </row>
    <row r="25" spans="1:8">
      <c r="A25" t="s">
        <v>45</v>
      </c>
      <c r="B25">
        <v>2</v>
      </c>
      <c r="E25" t="s">
        <v>7</v>
      </c>
      <c r="F25">
        <v>2</v>
      </c>
      <c r="G25">
        <v>15</v>
      </c>
    </row>
    <row r="26" spans="1:8">
      <c r="A26" t="s">
        <v>46</v>
      </c>
      <c r="B26">
        <v>32</v>
      </c>
      <c r="E26" t="s">
        <v>20</v>
      </c>
      <c r="F26">
        <v>213</v>
      </c>
      <c r="G26">
        <v>8</v>
      </c>
      <c r="H26">
        <v>4</v>
      </c>
    </row>
    <row r="27" spans="1:8">
      <c r="A27" t="s">
        <v>47</v>
      </c>
      <c r="B27">
        <v>81</v>
      </c>
      <c r="E27" t="s">
        <v>20</v>
      </c>
      <c r="F27">
        <v>171</v>
      </c>
      <c r="G27">
        <v>6</v>
      </c>
      <c r="H27">
        <v>6</v>
      </c>
    </row>
    <row r="28" spans="1:8">
      <c r="A28" t="s">
        <v>53</v>
      </c>
      <c r="B28">
        <v>2</v>
      </c>
      <c r="E28" t="s">
        <v>19</v>
      </c>
      <c r="F28">
        <v>2</v>
      </c>
      <c r="G28">
        <v>10</v>
      </c>
    </row>
    <row r="29" spans="1:8">
      <c r="A29" t="s">
        <v>54</v>
      </c>
      <c r="B29">
        <v>30</v>
      </c>
      <c r="C29">
        <v>2</v>
      </c>
      <c r="E29" t="s">
        <v>18</v>
      </c>
      <c r="F29">
        <v>19</v>
      </c>
      <c r="G29">
        <v>16</v>
      </c>
      <c r="H29">
        <v>6</v>
      </c>
    </row>
    <row r="30" spans="1:8">
      <c r="A30" t="s">
        <v>55</v>
      </c>
      <c r="B30">
        <v>514</v>
      </c>
      <c r="C30">
        <v>3</v>
      </c>
      <c r="D30">
        <v>0</v>
      </c>
      <c r="E30" t="s">
        <v>18</v>
      </c>
      <c r="F30">
        <v>1441</v>
      </c>
      <c r="G30">
        <v>6</v>
      </c>
    </row>
    <row r="31" spans="1:8">
      <c r="A31" t="s">
        <v>56</v>
      </c>
      <c r="B31">
        <v>6</v>
      </c>
      <c r="C31">
        <v>4</v>
      </c>
      <c r="D31">
        <v>0</v>
      </c>
      <c r="E31" t="s">
        <v>79</v>
      </c>
      <c r="F31">
        <v>70</v>
      </c>
      <c r="G31">
        <v>7</v>
      </c>
      <c r="H31">
        <v>4</v>
      </c>
    </row>
    <row r="32" spans="1:8">
      <c r="A32" t="s">
        <v>57</v>
      </c>
      <c r="B32">
        <v>307</v>
      </c>
      <c r="E32" t="s">
        <v>19</v>
      </c>
      <c r="F32">
        <v>34</v>
      </c>
      <c r="G32">
        <v>10</v>
      </c>
      <c r="H32">
        <v>9</v>
      </c>
    </row>
    <row r="33" spans="1:8">
      <c r="A33" t="s">
        <v>58</v>
      </c>
      <c r="B33">
        <v>255</v>
      </c>
      <c r="E33" t="s">
        <v>80</v>
      </c>
      <c r="F33">
        <v>1045</v>
      </c>
      <c r="G33">
        <v>10</v>
      </c>
      <c r="H33">
        <v>0</v>
      </c>
    </row>
    <row r="34" spans="1:8">
      <c r="A34" t="s">
        <v>59</v>
      </c>
      <c r="B34">
        <v>1</v>
      </c>
      <c r="E34" t="s">
        <v>19</v>
      </c>
      <c r="G34">
        <v>5</v>
      </c>
    </row>
    <row r="35" spans="1:8">
      <c r="A35" t="s">
        <v>60</v>
      </c>
      <c r="B35">
        <v>49</v>
      </c>
      <c r="E35" t="s">
        <v>81</v>
      </c>
      <c r="F35">
        <v>2</v>
      </c>
      <c r="G35">
        <v>9</v>
      </c>
    </row>
    <row r="36" spans="1:8">
      <c r="A36" t="s">
        <v>61</v>
      </c>
      <c r="B36">
        <v>30</v>
      </c>
      <c r="E36" t="s">
        <v>7</v>
      </c>
      <c r="F36">
        <v>49</v>
      </c>
      <c r="G36">
        <v>10</v>
      </c>
    </row>
    <row r="37" spans="1:8">
      <c r="A37" t="s">
        <v>62</v>
      </c>
      <c r="B37">
        <v>15</v>
      </c>
      <c r="E37" t="s">
        <v>7</v>
      </c>
      <c r="F37">
        <v>26</v>
      </c>
      <c r="G37">
        <v>5</v>
      </c>
    </row>
    <row r="38" spans="1:8">
      <c r="A38" t="s">
        <v>63</v>
      </c>
      <c r="B38">
        <v>456</v>
      </c>
      <c r="E38" t="s">
        <v>82</v>
      </c>
      <c r="F38">
        <v>22</v>
      </c>
      <c r="G38">
        <v>16</v>
      </c>
    </row>
    <row r="39" spans="1:8">
      <c r="A39" t="s">
        <v>64</v>
      </c>
      <c r="B39">
        <v>4</v>
      </c>
      <c r="C39">
        <v>40</v>
      </c>
      <c r="E39" t="s">
        <v>83</v>
      </c>
      <c r="F39">
        <v>9</v>
      </c>
      <c r="G39">
        <v>14</v>
      </c>
      <c r="H39">
        <v>8</v>
      </c>
    </row>
    <row r="40" spans="1:8">
      <c r="A40" t="s">
        <v>65</v>
      </c>
      <c r="B40">
        <v>2</v>
      </c>
      <c r="E40" t="s">
        <v>19</v>
      </c>
      <c r="F40">
        <v>0</v>
      </c>
      <c r="G40">
        <v>4</v>
      </c>
    </row>
    <row r="41" spans="1:8">
      <c r="A41" t="s">
        <v>66</v>
      </c>
      <c r="B41">
        <v>18</v>
      </c>
      <c r="E41" t="s">
        <v>7</v>
      </c>
      <c r="F41">
        <v>86</v>
      </c>
      <c r="G41">
        <v>12</v>
      </c>
      <c r="H41">
        <v>6</v>
      </c>
    </row>
    <row r="42" spans="1:8">
      <c r="A42" t="s">
        <v>67</v>
      </c>
      <c r="B42">
        <v>206</v>
      </c>
      <c r="E42" t="s">
        <v>7</v>
      </c>
      <c r="F42">
        <v>2168</v>
      </c>
      <c r="G42">
        <v>5</v>
      </c>
    </row>
    <row r="43" spans="1:8">
      <c r="A43" t="s">
        <v>68</v>
      </c>
      <c r="B43">
        <v>143</v>
      </c>
      <c r="E43" t="s">
        <v>7</v>
      </c>
      <c r="F43">
        <v>1795</v>
      </c>
      <c r="G43">
        <v>16</v>
      </c>
      <c r="H43">
        <v>8</v>
      </c>
    </row>
    <row r="44" spans="1:8">
      <c r="A44" t="s">
        <v>69</v>
      </c>
      <c r="B44">
        <v>30</v>
      </c>
      <c r="E44" t="s">
        <v>7</v>
      </c>
      <c r="F44">
        <v>3</v>
      </c>
      <c r="G44">
        <v>7</v>
      </c>
      <c r="H44">
        <v>6</v>
      </c>
    </row>
    <row r="45" spans="1:8">
      <c r="A45" t="s">
        <v>70</v>
      </c>
      <c r="B45">
        <v>70</v>
      </c>
      <c r="E45" t="s">
        <v>84</v>
      </c>
      <c r="F45">
        <v>6</v>
      </c>
      <c r="G45">
        <v>2</v>
      </c>
      <c r="H45">
        <v>6</v>
      </c>
    </row>
    <row r="46" spans="1:8">
      <c r="A46" t="s">
        <v>71</v>
      </c>
      <c r="B46">
        <v>2625</v>
      </c>
      <c r="E46" t="s">
        <v>84</v>
      </c>
      <c r="F46">
        <v>236</v>
      </c>
      <c r="G46">
        <v>5</v>
      </c>
    </row>
    <row r="47" spans="1:8">
      <c r="A47" t="s">
        <v>72</v>
      </c>
      <c r="B47">
        <v>100</v>
      </c>
      <c r="E47" t="s">
        <v>7</v>
      </c>
      <c r="F47">
        <v>25</v>
      </c>
    </row>
    <row r="48" spans="1:8">
      <c r="A48" t="s">
        <v>73</v>
      </c>
      <c r="B48">
        <v>1064</v>
      </c>
      <c r="E48" t="s">
        <v>52</v>
      </c>
      <c r="F48">
        <v>88</v>
      </c>
      <c r="G48">
        <v>18</v>
      </c>
      <c r="H48">
        <v>4</v>
      </c>
    </row>
    <row r="49" spans="1:8">
      <c r="A49" t="s">
        <v>74</v>
      </c>
      <c r="B49">
        <v>18448</v>
      </c>
      <c r="E49" t="s">
        <v>7</v>
      </c>
      <c r="F49">
        <v>3228</v>
      </c>
      <c r="G49">
        <v>8</v>
      </c>
    </row>
    <row r="50" spans="1:8">
      <c r="A50" t="s">
        <v>75</v>
      </c>
      <c r="B50">
        <v>495</v>
      </c>
      <c r="E50" t="s">
        <v>7</v>
      </c>
      <c r="F50">
        <v>99</v>
      </c>
    </row>
    <row r="51" spans="1:8">
      <c r="A51" t="s">
        <v>76</v>
      </c>
      <c r="B51">
        <v>7820</v>
      </c>
      <c r="E51" t="s">
        <v>7</v>
      </c>
      <c r="F51">
        <v>1466</v>
      </c>
      <c r="G51">
        <v>5</v>
      </c>
    </row>
    <row r="52" spans="1:8">
      <c r="A52" t="s">
        <v>77</v>
      </c>
      <c r="B52">
        <v>1498</v>
      </c>
      <c r="E52" t="s">
        <v>7</v>
      </c>
      <c r="F52">
        <v>327</v>
      </c>
      <c r="G52">
        <v>13</v>
      </c>
      <c r="H52">
        <v>9</v>
      </c>
    </row>
    <row r="53" spans="1:8">
      <c r="A53" t="s">
        <v>78</v>
      </c>
      <c r="B53">
        <v>25</v>
      </c>
      <c r="E53" t="s">
        <v>20</v>
      </c>
      <c r="F53">
        <v>43</v>
      </c>
      <c r="G53">
        <v>15</v>
      </c>
    </row>
    <row r="54" spans="1:8">
      <c r="A54" t="s">
        <v>85</v>
      </c>
      <c r="B54">
        <v>400</v>
      </c>
      <c r="E54" t="s">
        <v>98</v>
      </c>
      <c r="F54">
        <v>103</v>
      </c>
      <c r="G54">
        <v>6</v>
      </c>
      <c r="H54">
        <v>8</v>
      </c>
    </row>
    <row r="55" spans="1:8">
      <c r="A55" t="s">
        <v>86</v>
      </c>
      <c r="B55">
        <v>59</v>
      </c>
      <c r="E55" t="s">
        <v>99</v>
      </c>
      <c r="F55">
        <v>73</v>
      </c>
      <c r="G55">
        <v>15</v>
      </c>
    </row>
    <row r="56" spans="1:8">
      <c r="A56" t="s">
        <v>87</v>
      </c>
      <c r="B56">
        <v>100</v>
      </c>
      <c r="F56">
        <v>25</v>
      </c>
    </row>
    <row r="57" spans="1:8">
      <c r="A57" t="s">
        <v>88</v>
      </c>
      <c r="B57">
        <v>2</v>
      </c>
      <c r="E57" t="s">
        <v>100</v>
      </c>
      <c r="F57">
        <v>16</v>
      </c>
    </row>
    <row r="58" spans="1:8">
      <c r="A58" t="s">
        <v>89</v>
      </c>
      <c r="B58">
        <v>1</v>
      </c>
      <c r="E58" t="s">
        <v>20</v>
      </c>
      <c r="F58">
        <v>2</v>
      </c>
    </row>
    <row r="59" spans="1:8">
      <c r="A59" t="s">
        <v>90</v>
      </c>
      <c r="B59">
        <v>6</v>
      </c>
      <c r="E59" t="s">
        <v>20</v>
      </c>
      <c r="F59">
        <v>1</v>
      </c>
      <c r="G59">
        <v>10</v>
      </c>
    </row>
    <row r="60" spans="1:8">
      <c r="A60" t="s">
        <v>91</v>
      </c>
      <c r="B60">
        <v>8</v>
      </c>
      <c r="F60">
        <v>4</v>
      </c>
    </row>
    <row r="61" spans="1:8">
      <c r="A61" t="s">
        <v>92</v>
      </c>
      <c r="B61">
        <v>500</v>
      </c>
      <c r="F61">
        <v>143</v>
      </c>
      <c r="G61">
        <v>15</v>
      </c>
    </row>
    <row r="62" spans="1:8">
      <c r="A62" t="s">
        <v>93</v>
      </c>
      <c r="F62">
        <v>10</v>
      </c>
    </row>
    <row r="63" spans="1:8">
      <c r="A63" t="s">
        <v>94</v>
      </c>
      <c r="B63">
        <v>57</v>
      </c>
      <c r="F63">
        <v>14</v>
      </c>
      <c r="G63">
        <v>19</v>
      </c>
    </row>
    <row r="64" spans="1:8">
      <c r="A64" t="s">
        <v>95</v>
      </c>
      <c r="B64">
        <v>10</v>
      </c>
      <c r="F64">
        <v>6</v>
      </c>
    </row>
    <row r="65" spans="1:8">
      <c r="A65" t="s">
        <v>97</v>
      </c>
      <c r="B65">
        <v>69</v>
      </c>
      <c r="E65" t="s">
        <v>18</v>
      </c>
      <c r="F65">
        <v>15</v>
      </c>
      <c r="G65">
        <v>10</v>
      </c>
      <c r="H65">
        <v>6</v>
      </c>
    </row>
    <row r="66" spans="1:8">
      <c r="A66" t="s">
        <v>96</v>
      </c>
      <c r="F66">
        <v>21</v>
      </c>
      <c r="G66">
        <v>5</v>
      </c>
    </row>
    <row r="67" spans="1:8">
      <c r="A67" t="s">
        <v>101</v>
      </c>
      <c r="F67">
        <v>22</v>
      </c>
      <c r="G67">
        <v>18</v>
      </c>
    </row>
    <row r="68" spans="1:8">
      <c r="A68" t="s">
        <v>102</v>
      </c>
      <c r="F68">
        <v>23</v>
      </c>
    </row>
    <row r="69" spans="1:8">
      <c r="A69" t="s">
        <v>103</v>
      </c>
      <c r="F69">
        <v>10</v>
      </c>
      <c r="G69">
        <v>7</v>
      </c>
    </row>
    <row r="70" spans="1:8">
      <c r="A70" t="s">
        <v>104</v>
      </c>
      <c r="G70">
        <v>18</v>
      </c>
    </row>
    <row r="71" spans="1:8">
      <c r="A71" t="s">
        <v>105</v>
      </c>
      <c r="B71">
        <v>6</v>
      </c>
      <c r="E71" t="s">
        <v>112</v>
      </c>
      <c r="F71">
        <v>49</v>
      </c>
      <c r="G71">
        <v>10</v>
      </c>
    </row>
    <row r="72" spans="1:8">
      <c r="A72" t="s">
        <v>106</v>
      </c>
      <c r="B72">
        <v>36</v>
      </c>
      <c r="F72">
        <v>126</v>
      </c>
    </row>
    <row r="73" spans="1:8">
      <c r="A73" t="s">
        <v>107</v>
      </c>
      <c r="B73">
        <v>3</v>
      </c>
      <c r="E73" t="s">
        <v>113</v>
      </c>
      <c r="F73">
        <v>30</v>
      </c>
    </row>
    <row r="74" spans="1:8">
      <c r="A74" t="s">
        <v>108</v>
      </c>
      <c r="F74">
        <v>323</v>
      </c>
    </row>
    <row r="75" spans="1:8">
      <c r="A75" t="s">
        <v>109</v>
      </c>
      <c r="F75">
        <v>6</v>
      </c>
      <c r="G75">
        <v>10</v>
      </c>
    </row>
    <row r="76" spans="1:8">
      <c r="A76" t="s">
        <v>110</v>
      </c>
      <c r="F76">
        <v>26</v>
      </c>
      <c r="G76">
        <v>16</v>
      </c>
      <c r="H76">
        <v>8</v>
      </c>
    </row>
    <row r="77" spans="1:8">
      <c r="A77" t="s">
        <v>111</v>
      </c>
      <c r="F77">
        <v>434</v>
      </c>
      <c r="G77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1"/>
  <sheetViews>
    <sheetView workbookViewId="0">
      <selection activeCell="L2" sqref="A1:L2"/>
    </sheetView>
  </sheetViews>
  <sheetFormatPr defaultRowHeight="15"/>
  <sheetData>
    <row r="1" spans="1:14">
      <c r="B1" t="s">
        <v>0</v>
      </c>
      <c r="F1" t="s">
        <v>1</v>
      </c>
      <c r="I1" t="s">
        <v>115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116</v>
      </c>
      <c r="B3">
        <v>35</v>
      </c>
      <c r="E3" t="s">
        <v>7</v>
      </c>
      <c r="F3">
        <v>7</v>
      </c>
      <c r="G3">
        <v>8</v>
      </c>
      <c r="H3">
        <v>9</v>
      </c>
      <c r="I3">
        <v>17079</v>
      </c>
      <c r="J3">
        <v>8</v>
      </c>
      <c r="K3">
        <v>10</v>
      </c>
      <c r="L3">
        <f>SUM(F3:F41)</f>
        <v>17060</v>
      </c>
      <c r="M3">
        <f t="shared" ref="M3:N3" si="0">SUM(G3:G41)</f>
        <v>381</v>
      </c>
      <c r="N3">
        <f t="shared" si="0"/>
        <v>81</v>
      </c>
    </row>
    <row r="4" spans="1:14">
      <c r="A4" t="s">
        <v>117</v>
      </c>
      <c r="B4">
        <v>295</v>
      </c>
      <c r="C4">
        <v>3</v>
      </c>
      <c r="D4">
        <v>5</v>
      </c>
      <c r="E4" t="s">
        <v>18</v>
      </c>
      <c r="F4">
        <v>1832</v>
      </c>
      <c r="G4">
        <v>12</v>
      </c>
      <c r="H4">
        <v>3</v>
      </c>
    </row>
    <row r="5" spans="1:14">
      <c r="A5" t="s">
        <v>118</v>
      </c>
      <c r="B5">
        <v>20000</v>
      </c>
      <c r="E5" t="s">
        <v>19</v>
      </c>
      <c r="F5">
        <v>55</v>
      </c>
    </row>
    <row r="6" spans="1:14">
      <c r="A6" t="s">
        <v>119</v>
      </c>
      <c r="B6">
        <v>24</v>
      </c>
      <c r="E6" t="s">
        <v>7</v>
      </c>
      <c r="F6">
        <v>3</v>
      </c>
      <c r="G6">
        <v>12</v>
      </c>
    </row>
    <row r="7" spans="1:14">
      <c r="A7" t="s">
        <v>120</v>
      </c>
      <c r="B7">
        <v>3833</v>
      </c>
      <c r="E7" t="s">
        <v>7</v>
      </c>
      <c r="F7">
        <v>167</v>
      </c>
      <c r="G7">
        <v>13</v>
      </c>
      <c r="H7">
        <v>10</v>
      </c>
    </row>
    <row r="8" spans="1:14">
      <c r="A8" t="s">
        <v>121</v>
      </c>
      <c r="B8">
        <v>108</v>
      </c>
      <c r="C8">
        <v>2</v>
      </c>
      <c r="D8">
        <v>1</v>
      </c>
      <c r="E8" t="s">
        <v>18</v>
      </c>
      <c r="F8">
        <v>455</v>
      </c>
      <c r="G8">
        <v>14</v>
      </c>
      <c r="H8">
        <v>9</v>
      </c>
    </row>
    <row r="9" spans="1:14">
      <c r="A9" t="s">
        <v>122</v>
      </c>
      <c r="B9">
        <v>14</v>
      </c>
      <c r="E9" t="s">
        <v>18</v>
      </c>
      <c r="F9">
        <v>17</v>
      </c>
      <c r="G9">
        <v>17</v>
      </c>
      <c r="H9">
        <v>0</v>
      </c>
    </row>
    <row r="10" spans="1:14">
      <c r="A10" t="s">
        <v>123</v>
      </c>
      <c r="B10">
        <v>6</v>
      </c>
      <c r="C10">
        <v>1</v>
      </c>
      <c r="D10">
        <v>14</v>
      </c>
      <c r="E10" t="s">
        <v>18</v>
      </c>
      <c r="F10">
        <v>8</v>
      </c>
      <c r="G10">
        <v>18</v>
      </c>
      <c r="H10">
        <v>6</v>
      </c>
    </row>
    <row r="11" spans="1:14">
      <c r="A11" t="s">
        <v>54</v>
      </c>
      <c r="B11">
        <v>264</v>
      </c>
      <c r="C11">
        <v>11</v>
      </c>
      <c r="D11">
        <v>3</v>
      </c>
      <c r="E11" t="s">
        <v>112</v>
      </c>
      <c r="F11">
        <v>3175</v>
      </c>
      <c r="G11">
        <v>2</v>
      </c>
      <c r="H11">
        <v>5</v>
      </c>
    </row>
    <row r="12" spans="1:14">
      <c r="A12" t="s">
        <v>124</v>
      </c>
      <c r="B12">
        <v>9285</v>
      </c>
      <c r="E12" t="s">
        <v>7</v>
      </c>
      <c r="F12">
        <v>4410</v>
      </c>
      <c r="G12">
        <v>7</v>
      </c>
      <c r="H12">
        <v>6</v>
      </c>
    </row>
    <row r="13" spans="1:14">
      <c r="A13" t="s">
        <v>125</v>
      </c>
      <c r="B13">
        <v>7</v>
      </c>
      <c r="C13">
        <v>1</v>
      </c>
      <c r="D13">
        <v>10</v>
      </c>
      <c r="E13" t="s">
        <v>18</v>
      </c>
      <c r="F13">
        <v>12</v>
      </c>
      <c r="G13">
        <v>16</v>
      </c>
      <c r="H13">
        <v>8</v>
      </c>
    </row>
    <row r="14" spans="1:14">
      <c r="A14" t="s">
        <v>126</v>
      </c>
      <c r="B14">
        <v>7</v>
      </c>
      <c r="E14" t="s">
        <v>7</v>
      </c>
      <c r="F14">
        <v>10</v>
      </c>
      <c r="G14">
        <v>10</v>
      </c>
    </row>
    <row r="15" spans="1:14">
      <c r="A15" t="s">
        <v>127</v>
      </c>
      <c r="B15">
        <v>28</v>
      </c>
      <c r="C15">
        <v>2</v>
      </c>
      <c r="E15" t="s">
        <v>18</v>
      </c>
      <c r="F15">
        <v>213</v>
      </c>
      <c r="G15">
        <v>15</v>
      </c>
    </row>
    <row r="16" spans="1:14">
      <c r="A16" t="s">
        <v>128</v>
      </c>
      <c r="B16">
        <v>107</v>
      </c>
      <c r="C16">
        <v>2</v>
      </c>
      <c r="D16">
        <v>20</v>
      </c>
      <c r="E16" t="s">
        <v>18</v>
      </c>
      <c r="F16">
        <v>565</v>
      </c>
      <c r="G16">
        <v>5</v>
      </c>
    </row>
    <row r="17" spans="1:8">
      <c r="A17" t="s">
        <v>129</v>
      </c>
      <c r="B17">
        <v>100</v>
      </c>
      <c r="E17" t="s">
        <v>18</v>
      </c>
      <c r="F17">
        <v>7</v>
      </c>
      <c r="G17">
        <v>10</v>
      </c>
    </row>
    <row r="18" spans="1:8">
      <c r="A18" t="s">
        <v>130</v>
      </c>
      <c r="B18">
        <v>198</v>
      </c>
      <c r="E18" t="s">
        <v>7</v>
      </c>
      <c r="F18">
        <v>158</v>
      </c>
      <c r="G18">
        <v>8</v>
      </c>
    </row>
    <row r="19" spans="1:8">
      <c r="A19" t="s">
        <v>131</v>
      </c>
      <c r="B19">
        <v>4</v>
      </c>
      <c r="C19">
        <v>2</v>
      </c>
      <c r="E19" t="s">
        <v>18</v>
      </c>
      <c r="F19">
        <v>16</v>
      </c>
      <c r="G19">
        <v>17</v>
      </c>
      <c r="H19">
        <v>6</v>
      </c>
    </row>
    <row r="20" spans="1:8">
      <c r="A20" t="s">
        <v>132</v>
      </c>
      <c r="B20">
        <v>15</v>
      </c>
      <c r="E20" t="s">
        <v>137</v>
      </c>
      <c r="F20">
        <v>4</v>
      </c>
      <c r="G20">
        <v>17</v>
      </c>
      <c r="H20">
        <v>6</v>
      </c>
    </row>
    <row r="21" spans="1:8">
      <c r="A21" t="s">
        <v>133</v>
      </c>
      <c r="B21">
        <v>240</v>
      </c>
      <c r="E21" t="s">
        <v>138</v>
      </c>
      <c r="F21">
        <v>48</v>
      </c>
    </row>
    <row r="22" spans="1:8">
      <c r="A22" t="s">
        <v>134</v>
      </c>
      <c r="B22">
        <v>78</v>
      </c>
      <c r="E22" t="s">
        <v>7</v>
      </c>
      <c r="F22">
        <v>146</v>
      </c>
      <c r="G22">
        <v>5</v>
      </c>
    </row>
    <row r="23" spans="1:8">
      <c r="A23" t="s">
        <v>135</v>
      </c>
      <c r="B23">
        <v>260</v>
      </c>
      <c r="E23" t="s">
        <v>7</v>
      </c>
      <c r="F23">
        <v>260</v>
      </c>
      <c r="G23">
        <v>0</v>
      </c>
      <c r="H23">
        <v>0</v>
      </c>
    </row>
    <row r="24" spans="1:8">
      <c r="A24" t="s">
        <v>136</v>
      </c>
      <c r="B24">
        <v>53</v>
      </c>
      <c r="C24">
        <v>1</v>
      </c>
      <c r="E24" t="s">
        <v>18</v>
      </c>
      <c r="F24">
        <v>81</v>
      </c>
      <c r="G24">
        <v>4</v>
      </c>
      <c r="H24">
        <v>1</v>
      </c>
    </row>
    <row r="25" spans="1:8">
      <c r="A25" t="s">
        <v>140</v>
      </c>
      <c r="B25">
        <v>100</v>
      </c>
      <c r="E25" t="s">
        <v>7</v>
      </c>
      <c r="F25">
        <v>20</v>
      </c>
      <c r="G25">
        <v>0</v>
      </c>
      <c r="H25">
        <v>0</v>
      </c>
    </row>
    <row r="26" spans="1:8">
      <c r="A26" t="s">
        <v>139</v>
      </c>
      <c r="B26">
        <v>9888</v>
      </c>
      <c r="E26" t="s">
        <v>18</v>
      </c>
      <c r="F26">
        <v>164</v>
      </c>
      <c r="G26">
        <v>16</v>
      </c>
    </row>
    <row r="27" spans="1:8">
      <c r="A27" t="s">
        <v>141</v>
      </c>
      <c r="B27">
        <v>200</v>
      </c>
      <c r="E27" t="s">
        <v>7</v>
      </c>
      <c r="F27">
        <v>3</v>
      </c>
      <c r="G27">
        <v>0</v>
      </c>
      <c r="H27">
        <v>0</v>
      </c>
    </row>
    <row r="28" spans="1:8">
      <c r="A28" t="s">
        <v>142</v>
      </c>
      <c r="B28">
        <v>2002</v>
      </c>
      <c r="E28" t="s">
        <v>112</v>
      </c>
      <c r="F28">
        <v>1901</v>
      </c>
      <c r="G28">
        <v>18</v>
      </c>
      <c r="H28">
        <v>0</v>
      </c>
    </row>
    <row r="29" spans="1:8">
      <c r="A29" t="s">
        <v>143</v>
      </c>
      <c r="B29">
        <v>1</v>
      </c>
      <c r="E29" t="s">
        <v>18</v>
      </c>
      <c r="F29">
        <v>17</v>
      </c>
      <c r="G29">
        <v>5</v>
      </c>
    </row>
    <row r="30" spans="1:8">
      <c r="A30" t="s">
        <v>144</v>
      </c>
      <c r="B30">
        <v>5</v>
      </c>
      <c r="F30">
        <v>16</v>
      </c>
      <c r="G30">
        <v>17</v>
      </c>
      <c r="H30">
        <v>6</v>
      </c>
    </row>
    <row r="31" spans="1:8">
      <c r="A31" t="s">
        <v>145</v>
      </c>
      <c r="B31">
        <v>13977</v>
      </c>
      <c r="F31">
        <v>764</v>
      </c>
      <c r="G31">
        <v>16</v>
      </c>
      <c r="H31">
        <v>6</v>
      </c>
    </row>
    <row r="32" spans="1:8">
      <c r="A32" t="s">
        <v>146</v>
      </c>
      <c r="B32">
        <v>23</v>
      </c>
      <c r="E32" t="s">
        <v>7</v>
      </c>
      <c r="F32">
        <v>34</v>
      </c>
      <c r="G32">
        <v>10</v>
      </c>
      <c r="H32">
        <v>0</v>
      </c>
    </row>
    <row r="33" spans="1:7">
      <c r="A33" t="s">
        <v>147</v>
      </c>
      <c r="B33">
        <v>20</v>
      </c>
      <c r="E33" t="s">
        <v>7</v>
      </c>
      <c r="F33">
        <v>25</v>
      </c>
      <c r="G33">
        <v>10</v>
      </c>
    </row>
    <row r="34" spans="1:7">
      <c r="A34" t="s">
        <v>148</v>
      </c>
      <c r="B34">
        <v>20</v>
      </c>
      <c r="E34" t="s">
        <v>7</v>
      </c>
      <c r="F34">
        <v>52</v>
      </c>
      <c r="G34">
        <v>10</v>
      </c>
    </row>
    <row r="35" spans="1:7">
      <c r="A35" t="s">
        <v>149</v>
      </c>
      <c r="B35">
        <v>1070</v>
      </c>
      <c r="E35" t="s">
        <v>7</v>
      </c>
      <c r="F35">
        <v>588</v>
      </c>
      <c r="G35">
        <v>10</v>
      </c>
    </row>
    <row r="36" spans="1:7">
      <c r="A36" t="s">
        <v>150</v>
      </c>
      <c r="B36">
        <v>5000</v>
      </c>
      <c r="F36">
        <v>32</v>
      </c>
      <c r="G36">
        <v>10</v>
      </c>
    </row>
    <row r="37" spans="1:7">
      <c r="A37" t="s">
        <v>151</v>
      </c>
      <c r="B37">
        <v>1730</v>
      </c>
      <c r="F37">
        <v>302</v>
      </c>
      <c r="G37">
        <v>15</v>
      </c>
    </row>
    <row r="38" spans="1:7">
      <c r="A38" t="s">
        <v>152</v>
      </c>
      <c r="B38">
        <v>5</v>
      </c>
      <c r="E38" t="s">
        <v>7</v>
      </c>
      <c r="F38">
        <v>8</v>
      </c>
      <c r="G38">
        <v>15</v>
      </c>
    </row>
    <row r="39" spans="1:7">
      <c r="A39" t="s">
        <v>153</v>
      </c>
      <c r="B39">
        <v>100</v>
      </c>
      <c r="E39" t="s">
        <v>7</v>
      </c>
      <c r="F39">
        <v>140</v>
      </c>
    </row>
    <row r="40" spans="1:7">
      <c r="A40" t="s">
        <v>154</v>
      </c>
      <c r="B40">
        <v>3268</v>
      </c>
      <c r="E40" t="s">
        <v>7</v>
      </c>
      <c r="F40">
        <v>776</v>
      </c>
      <c r="G40">
        <v>3</v>
      </c>
    </row>
    <row r="41" spans="1:7">
      <c r="A41" t="s">
        <v>155</v>
      </c>
      <c r="B41">
        <v>814</v>
      </c>
      <c r="E41" t="s">
        <v>7</v>
      </c>
      <c r="F41">
        <v>569</v>
      </c>
      <c r="G41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M19" sqref="M19"/>
    </sheetView>
  </sheetViews>
  <sheetFormatPr defaultRowHeight="15"/>
  <sheetData>
    <row r="1" spans="1:14">
      <c r="B1" t="s">
        <v>0</v>
      </c>
      <c r="F1" t="s">
        <v>1</v>
      </c>
      <c r="I1" t="s">
        <v>156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116</v>
      </c>
      <c r="B3">
        <v>160</v>
      </c>
      <c r="E3" t="s">
        <v>19</v>
      </c>
      <c r="F3">
        <v>38</v>
      </c>
      <c r="G3">
        <v>0</v>
      </c>
      <c r="H3">
        <v>0</v>
      </c>
      <c r="I3">
        <v>5177</v>
      </c>
      <c r="J3">
        <v>16</v>
      </c>
      <c r="K3">
        <v>1</v>
      </c>
      <c r="L3">
        <f>SUM(F3:F19)</f>
        <v>5172</v>
      </c>
      <c r="M3">
        <f t="shared" ref="M3:N3" si="0">SUM(G3:G19)</f>
        <v>116</v>
      </c>
      <c r="N3">
        <f t="shared" si="0"/>
        <v>37</v>
      </c>
    </row>
    <row r="4" spans="1:14">
      <c r="A4" t="s">
        <v>157</v>
      </c>
      <c r="B4">
        <v>3</v>
      </c>
      <c r="C4">
        <v>3</v>
      </c>
      <c r="E4" t="s">
        <v>18</v>
      </c>
      <c r="F4">
        <v>28</v>
      </c>
      <c r="G4">
        <v>17</v>
      </c>
      <c r="H4">
        <v>6</v>
      </c>
    </row>
    <row r="5" spans="1:14">
      <c r="A5" t="s">
        <v>158</v>
      </c>
      <c r="B5">
        <v>1882</v>
      </c>
      <c r="E5" t="s">
        <v>98</v>
      </c>
      <c r="F5">
        <v>1882</v>
      </c>
      <c r="G5">
        <v>10</v>
      </c>
      <c r="H5">
        <v>0</v>
      </c>
    </row>
    <row r="6" spans="1:14">
      <c r="A6" t="s">
        <v>124</v>
      </c>
      <c r="B6">
        <v>457</v>
      </c>
      <c r="E6" t="s">
        <v>7</v>
      </c>
      <c r="F6">
        <v>297</v>
      </c>
      <c r="G6">
        <v>7</v>
      </c>
      <c r="H6">
        <v>6</v>
      </c>
    </row>
    <row r="7" spans="1:14">
      <c r="A7" t="s">
        <v>159</v>
      </c>
      <c r="B7">
        <v>17</v>
      </c>
      <c r="C7">
        <v>3</v>
      </c>
      <c r="D7">
        <v>10</v>
      </c>
      <c r="E7" t="s">
        <v>18</v>
      </c>
      <c r="F7">
        <v>107</v>
      </c>
    </row>
    <row r="8" spans="1:14">
      <c r="A8" t="s">
        <v>160</v>
      </c>
      <c r="B8">
        <v>60</v>
      </c>
      <c r="E8" t="s">
        <v>7</v>
      </c>
      <c r="F8">
        <v>30</v>
      </c>
    </row>
    <row r="9" spans="1:14">
      <c r="A9" t="s">
        <v>161</v>
      </c>
      <c r="B9">
        <v>60</v>
      </c>
      <c r="E9" t="s">
        <v>18</v>
      </c>
      <c r="F9">
        <v>2</v>
      </c>
      <c r="G9">
        <v>2</v>
      </c>
      <c r="H9">
        <v>6</v>
      </c>
    </row>
    <row r="10" spans="1:14">
      <c r="A10" t="s">
        <v>162</v>
      </c>
      <c r="B10">
        <v>6</v>
      </c>
      <c r="E10" t="s">
        <v>18</v>
      </c>
      <c r="F10">
        <v>10</v>
      </c>
      <c r="G10">
        <v>10</v>
      </c>
    </row>
    <row r="11" spans="1:14">
      <c r="A11" t="s">
        <v>139</v>
      </c>
      <c r="B11">
        <v>636</v>
      </c>
      <c r="E11" t="s">
        <v>7</v>
      </c>
      <c r="F11">
        <v>25</v>
      </c>
      <c r="G11">
        <v>3</v>
      </c>
      <c r="H11">
        <v>6</v>
      </c>
    </row>
    <row r="12" spans="1:14">
      <c r="A12" t="s">
        <v>163</v>
      </c>
      <c r="B12">
        <v>1</v>
      </c>
      <c r="E12" t="s">
        <v>83</v>
      </c>
      <c r="F12">
        <v>16</v>
      </c>
    </row>
    <row r="13" spans="1:14">
      <c r="A13" t="s">
        <v>164</v>
      </c>
      <c r="B13">
        <v>120</v>
      </c>
      <c r="E13" t="s">
        <v>167</v>
      </c>
      <c r="F13">
        <v>31</v>
      </c>
      <c r="G13">
        <v>10</v>
      </c>
    </row>
    <row r="14" spans="1:14">
      <c r="A14" t="s">
        <v>143</v>
      </c>
      <c r="B14">
        <v>65</v>
      </c>
      <c r="E14" t="s">
        <v>167</v>
      </c>
      <c r="F14">
        <v>21</v>
      </c>
      <c r="G14">
        <v>2</v>
      </c>
      <c r="H14">
        <v>6</v>
      </c>
    </row>
    <row r="15" spans="1:14">
      <c r="A15" t="s">
        <v>145</v>
      </c>
      <c r="B15">
        <v>249</v>
      </c>
      <c r="E15" t="s">
        <v>19</v>
      </c>
      <c r="F15">
        <v>18</v>
      </c>
      <c r="G15">
        <v>13</v>
      </c>
      <c r="H15">
        <v>6</v>
      </c>
    </row>
    <row r="16" spans="1:14">
      <c r="A16" t="s">
        <v>165</v>
      </c>
      <c r="B16">
        <v>144</v>
      </c>
      <c r="C16">
        <v>3</v>
      </c>
      <c r="D16">
        <v>9</v>
      </c>
      <c r="E16" t="s">
        <v>18</v>
      </c>
      <c r="F16">
        <v>2099</v>
      </c>
      <c r="G16">
        <v>9</v>
      </c>
      <c r="H16">
        <v>1</v>
      </c>
    </row>
    <row r="17" spans="1:7">
      <c r="A17" t="s">
        <v>166</v>
      </c>
      <c r="B17">
        <v>500</v>
      </c>
      <c r="E17" t="s">
        <v>18</v>
      </c>
      <c r="G17">
        <v>8</v>
      </c>
    </row>
    <row r="18" spans="1:7">
      <c r="A18" t="s">
        <v>150</v>
      </c>
      <c r="B18">
        <v>57500</v>
      </c>
      <c r="E18" t="s">
        <v>19</v>
      </c>
      <c r="F18">
        <v>402</v>
      </c>
      <c r="G18">
        <v>10</v>
      </c>
    </row>
    <row r="19" spans="1:7">
      <c r="A19" t="s">
        <v>154</v>
      </c>
      <c r="B19">
        <v>580</v>
      </c>
      <c r="E19" t="s">
        <v>18</v>
      </c>
      <c r="F19">
        <v>166</v>
      </c>
      <c r="G19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"/>
  <sheetViews>
    <sheetView workbookViewId="0">
      <selection sqref="A1:L2"/>
    </sheetView>
  </sheetViews>
  <sheetFormatPr defaultRowHeight="15"/>
  <sheetData>
    <row r="1" spans="1:12">
      <c r="B1" t="s">
        <v>0</v>
      </c>
      <c r="F1" t="s">
        <v>1</v>
      </c>
      <c r="I1" t="s">
        <v>22</v>
      </c>
    </row>
    <row r="2" spans="1:12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2"/>
  <sheetViews>
    <sheetView workbookViewId="0">
      <selection activeCell="I2" sqref="I2"/>
    </sheetView>
  </sheetViews>
  <sheetFormatPr defaultRowHeight="15"/>
  <sheetData>
    <row r="1" spans="1:12">
      <c r="B1" t="s">
        <v>0</v>
      </c>
      <c r="F1" t="s">
        <v>1</v>
      </c>
      <c r="I1" t="s">
        <v>168</v>
      </c>
    </row>
    <row r="2" spans="1:12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2"/>
  <sheetViews>
    <sheetView workbookViewId="0">
      <selection activeCell="I2" sqref="I2"/>
    </sheetView>
  </sheetViews>
  <sheetFormatPr defaultRowHeight="15"/>
  <sheetData>
    <row r="1" spans="1:12">
      <c r="B1" t="s">
        <v>0</v>
      </c>
      <c r="F1" t="s">
        <v>1</v>
      </c>
      <c r="I1" t="s">
        <v>169</v>
      </c>
    </row>
    <row r="2" spans="1:12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"/>
  <sheetViews>
    <sheetView tabSelected="1" workbookViewId="0">
      <selection activeCell="L2" sqref="A1:L2"/>
    </sheetView>
  </sheetViews>
  <sheetFormatPr defaultRowHeight="15"/>
  <sheetData>
    <row r="1" spans="1:12">
      <c r="B1" t="s">
        <v>0</v>
      </c>
      <c r="F1" t="s">
        <v>1</v>
      </c>
      <c r="I1" t="s">
        <v>170</v>
      </c>
    </row>
    <row r="2" spans="1:12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2015-04-18T20:44:12Z</dcterms:created>
  <dcterms:modified xsi:type="dcterms:W3CDTF">2015-04-20T16:27:46Z</dcterms:modified>
</cp:coreProperties>
</file>