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2075" firstSheet="3" activeTab="7"/>
  </bookViews>
  <sheets>
    <sheet name="import" sheetId="1" r:id="rId1"/>
    <sheet name="export" sheetId="2" r:id="rId2"/>
    <sheet name="reexport" sheetId="3" r:id="rId3"/>
    <sheet name="value in england" sheetId="4" r:id="rId4"/>
    <sheet name="outport import" sheetId="5" r:id="rId5"/>
    <sheet name="outport export" sheetId="6" r:id="rId6"/>
    <sheet name="outport reexport" sheetId="7" r:id="rId7"/>
    <sheet name="outport value in england" sheetId="8" r:id="rId8"/>
  </sheets>
  <calcPr calcId="125725" refMode="R1C1"/>
</workbook>
</file>

<file path=xl/calcChain.xml><?xml version="1.0" encoding="utf-8"?>
<calcChain xmlns="http://schemas.openxmlformats.org/spreadsheetml/2006/main">
  <c r="M4" i="7"/>
  <c r="N4"/>
  <c r="L4"/>
  <c r="M4" i="6"/>
  <c r="N4"/>
  <c r="L4"/>
  <c r="M4" i="5"/>
  <c r="N4"/>
  <c r="L4"/>
  <c r="M4" i="4"/>
  <c r="N4"/>
  <c r="L4"/>
  <c r="M4" i="3"/>
  <c r="N4"/>
  <c r="L4"/>
  <c r="M4" i="2"/>
  <c r="N4"/>
  <c r="L4"/>
  <c r="M4" i="1"/>
  <c r="N4"/>
  <c r="L4"/>
</calcChain>
</file>

<file path=xl/sharedStrings.xml><?xml version="1.0" encoding="utf-8"?>
<sst xmlns="http://schemas.openxmlformats.org/spreadsheetml/2006/main" count="518" uniqueCount="224">
  <si>
    <t>amount</t>
  </si>
  <si>
    <t>value</t>
  </si>
  <si>
    <t>product</t>
  </si>
  <si>
    <t>P</t>
  </si>
  <si>
    <t>S</t>
  </si>
  <si>
    <t>total</t>
  </si>
  <si>
    <t>total calculation</t>
  </si>
  <si>
    <t>hw</t>
  </si>
  <si>
    <t>p</t>
  </si>
  <si>
    <t>s</t>
  </si>
  <si>
    <t>source 1697</t>
  </si>
  <si>
    <t>cpper ??</t>
  </si>
  <si>
    <t>drugs almonds bitter</t>
  </si>
  <si>
    <t>drugs gum arabick</t>
  </si>
  <si>
    <t>drugs almonds sweet</t>
  </si>
  <si>
    <t>drugs annisseeds</t>
  </si>
  <si>
    <t>?</t>
  </si>
  <si>
    <t>bee wax</t>
  </si>
  <si>
    <t>source 1697 pdf3</t>
  </si>
  <si>
    <t>allom</t>
  </si>
  <si>
    <t>apothecary ware</t>
  </si>
  <si>
    <t>apparell</t>
  </si>
  <si>
    <t>aqua villa</t>
  </si>
  <si>
    <t>beef</t>
  </si>
  <si>
    <t>beer strong</t>
  </si>
  <si>
    <t>books</t>
  </si>
  <si>
    <t>brafs wrought</t>
  </si>
  <si>
    <t>butter</t>
  </si>
  <si>
    <t>candles</t>
  </si>
  <si>
    <t>cards playing</t>
  </si>
  <si>
    <t>cheese</t>
  </si>
  <si>
    <t>coats</t>
  </si>
  <si>
    <t>copper wro</t>
  </si>
  <si>
    <t>cordage</t>
  </si>
  <si>
    <t>corn beans</t>
  </si>
  <si>
    <t>corn pease</t>
  </si>
  <si>
    <t>coverletts wool&amp;hair</t>
  </si>
  <si>
    <t xml:space="preserve">fustian </t>
  </si>
  <si>
    <t>glases drinkery</t>
  </si>
  <si>
    <t>parcell</t>
  </si>
  <si>
    <t>flogh</t>
  </si>
  <si>
    <t>ton</t>
  </si>
  <si>
    <t>ferking</t>
  </si>
  <si>
    <t>doz</t>
  </si>
  <si>
    <t>chaldron</t>
  </si>
  <si>
    <t xml:space="preserve">p </t>
  </si>
  <si>
    <t xml:space="preserve"> p</t>
  </si>
  <si>
    <t>pair</t>
  </si>
  <si>
    <t>holster for pistol</t>
  </si>
  <si>
    <t>hatts flets</t>
  </si>
  <si>
    <t>hatts castor</t>
  </si>
  <si>
    <t>hatts beaver</t>
  </si>
  <si>
    <t>haberdasgery</t>
  </si>
  <si>
    <t>gunpowder</t>
  </si>
  <si>
    <t>gloves playne</t>
  </si>
  <si>
    <t>glas bottles pint</t>
  </si>
  <si>
    <t>glass bottles pucirt</t>
  </si>
  <si>
    <t>iron wro fufees</t>
  </si>
  <si>
    <t>iron wro granado shells</t>
  </si>
  <si>
    <t>iron wro gunns</t>
  </si>
  <si>
    <t>iron wro iron wro</t>
  </si>
  <si>
    <t>iron wro tucks</t>
  </si>
  <si>
    <t>lace gold and silver</t>
  </si>
  <si>
    <t>lead</t>
  </si>
  <si>
    <t>leather wrought</t>
  </si>
  <si>
    <t>linnen eng.</t>
  </si>
  <si>
    <t>match</t>
  </si>
  <si>
    <t>oaker redd</t>
  </si>
  <si>
    <t>pewter wro</t>
  </si>
  <si>
    <t>silk thrown</t>
  </si>
  <si>
    <t>silk wro</t>
  </si>
  <si>
    <t>sope</t>
  </si>
  <si>
    <t>tallow</t>
  </si>
  <si>
    <t>tobacco pipes</t>
  </si>
  <si>
    <t>vinegar</t>
  </si>
  <si>
    <t>woolllen goods bags double</t>
  </si>
  <si>
    <t>woolllen goods cotton welsh plains</t>
  </si>
  <si>
    <t>woollen gooods cottons</t>
  </si>
  <si>
    <t>oz</t>
  </si>
  <si>
    <t>groce</t>
  </si>
  <si>
    <t>gall</t>
  </si>
  <si>
    <t>goads</t>
  </si>
  <si>
    <t>woollen goods cloths lon</t>
  </si>
  <si>
    <t>woollen goods cloths short</t>
  </si>
  <si>
    <t>woollen goods cloths spanish</t>
  </si>
  <si>
    <t>woollen goods cloths remn</t>
  </si>
  <si>
    <t>woollen goods cotchestez bays</t>
  </si>
  <si>
    <t xml:space="preserve">woollen goods flannell </t>
  </si>
  <si>
    <t>woollen gooods perpetuanas</t>
  </si>
  <si>
    <t>woollen goods says</t>
  </si>
  <si>
    <t>woolllen goods serges</t>
  </si>
  <si>
    <t>woollen goods stockings men</t>
  </si>
  <si>
    <t>wooleln goods stuffs mixd with silk</t>
  </si>
  <si>
    <t>woolllen goods stuffs worsred</t>
  </si>
  <si>
    <t>beding</t>
  </si>
  <si>
    <t>beds for sea</t>
  </si>
  <si>
    <t>bisket</t>
  </si>
  <si>
    <t>corpetts</t>
  </si>
  <si>
    <t>cafes</t>
  </si>
  <si>
    <t>chairs</t>
  </si>
  <si>
    <t>yards</t>
  </si>
  <si>
    <t>sacks</t>
  </si>
  <si>
    <t>cofee mills</t>
  </si>
  <si>
    <t>copperas</t>
  </si>
  <si>
    <t>chiprurg medicine</t>
  </si>
  <si>
    <t>drums</t>
  </si>
  <si>
    <t>feathers capps</t>
  </si>
  <si>
    <t>glas buttons</t>
  </si>
  <si>
    <t>glas looking</t>
  </si>
  <si>
    <t>hay</t>
  </si>
  <si>
    <t>millinwoy</t>
  </si>
  <si>
    <t>paper</t>
  </si>
  <si>
    <t>pinons</t>
  </si>
  <si>
    <t>quils</t>
  </si>
  <si>
    <t>salt</t>
  </si>
  <si>
    <t>sproutts</t>
  </si>
  <si>
    <t>spong heads</t>
  </si>
  <si>
    <t>stockfish</t>
  </si>
  <si>
    <t>stone purbock</t>
  </si>
  <si>
    <t>truncks</t>
  </si>
  <si>
    <t>thread stockings</t>
  </si>
  <si>
    <t>vane heads</t>
  </si>
  <si>
    <t>wheat flower</t>
  </si>
  <si>
    <t>nest</t>
  </si>
  <si>
    <t>load</t>
  </si>
  <si>
    <t>source 1697 pdf2.9</t>
  </si>
  <si>
    <t>amber</t>
  </si>
  <si>
    <t>battaery</t>
  </si>
  <si>
    <t>beads corral</t>
  </si>
  <si>
    <t>brandy</t>
  </si>
  <si>
    <t>drung benjamon</t>
  </si>
  <si>
    <t>drugs corral in fragments</t>
  </si>
  <si>
    <t>grocery pepper</t>
  </si>
  <si>
    <t>grocery raisins solis</t>
  </si>
  <si>
    <t>grocery sugar brown</t>
  </si>
  <si>
    <t>grocery sugar white</t>
  </si>
  <si>
    <t>iron</t>
  </si>
  <si>
    <t>linan callicos</t>
  </si>
  <si>
    <t>linen check'd</t>
  </si>
  <si>
    <t>linen cotton longees</t>
  </si>
  <si>
    <t>linen flanders</t>
  </si>
  <si>
    <t>linen germany broad</t>
  </si>
  <si>
    <t>linen germany narrow</t>
  </si>
  <si>
    <t>linen holland</t>
  </si>
  <si>
    <t>linen scotch</t>
  </si>
  <si>
    <t>oyl sinseed</t>
  </si>
  <si>
    <t>oyl sweet</t>
  </si>
  <si>
    <t>paper ordinary</t>
  </si>
  <si>
    <t>lbs</t>
  </si>
  <si>
    <t>pitch&amp;tarr</t>
  </si>
  <si>
    <t>salt bay</t>
  </si>
  <si>
    <t>silk india wrought</t>
  </si>
  <si>
    <t>tallow irish</t>
  </si>
  <si>
    <t>barr</t>
  </si>
  <si>
    <t>bushell</t>
  </si>
  <si>
    <t>tobacco</t>
  </si>
  <si>
    <t>wine canary</t>
  </si>
  <si>
    <t>wine port</t>
  </si>
  <si>
    <t>brawls</t>
  </si>
  <si>
    <t>bugle great</t>
  </si>
  <si>
    <t>clover seed</t>
  </si>
  <si>
    <t>nilleas</t>
  </si>
  <si>
    <t>rangos</t>
  </si>
  <si>
    <t>romals</t>
  </si>
  <si>
    <t>sallampores</t>
  </si>
  <si>
    <t>sheets old</t>
  </si>
  <si>
    <t>shoits old</t>
  </si>
  <si>
    <t>stuffs guinea</t>
  </si>
  <si>
    <t>tapseils</t>
  </si>
  <si>
    <t>thread silver</t>
  </si>
  <si>
    <t>pipes</t>
  </si>
  <si>
    <t>source 1697 pdf2. 62-63</t>
  </si>
  <si>
    <t>battery</t>
  </si>
  <si>
    <t>beads chrystall</t>
  </si>
  <si>
    <t>beads corrall</t>
  </si>
  <si>
    <t>beads glas</t>
  </si>
  <si>
    <t>balcking</t>
  </si>
  <si>
    <t>cerpetts</t>
  </si>
  <si>
    <t>cocheneal</t>
  </si>
  <si>
    <t>drugs corral whole</t>
  </si>
  <si>
    <t>drugs lead white</t>
  </si>
  <si>
    <t>drugs opium</t>
  </si>
  <si>
    <t>drugs vermillion</t>
  </si>
  <si>
    <t>grocery currants</t>
  </si>
  <si>
    <t>grocery spice</t>
  </si>
  <si>
    <t>linen callicos</t>
  </si>
  <si>
    <t>linen polonia</t>
  </si>
  <si>
    <t>barrel</t>
  </si>
  <si>
    <t>gawls</t>
  </si>
  <si>
    <t>soap castle</t>
  </si>
  <si>
    <t>steel</t>
  </si>
  <si>
    <t>sticklack</t>
  </si>
  <si>
    <t>stuffs quinea</t>
  </si>
  <si>
    <t>wine canay</t>
  </si>
  <si>
    <t>cowries</t>
  </si>
  <si>
    <t>flints for gunns</t>
  </si>
  <si>
    <t>handspikes</t>
  </si>
  <si>
    <t>bafts narrow</t>
  </si>
  <si>
    <t>chercoleas</t>
  </si>
  <si>
    <t>chints</t>
  </si>
  <si>
    <t>handk.chiefs</t>
  </si>
  <si>
    <t>nickanees</t>
  </si>
  <si>
    <t>neckcloths</t>
  </si>
  <si>
    <t>silk india</t>
  </si>
  <si>
    <t>silk ailafses</t>
  </si>
  <si>
    <t>necklaces glas</t>
  </si>
  <si>
    <t>source 1697 pdf2. 104-105</t>
  </si>
  <si>
    <t>aquavila</t>
  </si>
  <si>
    <t>copper wrought</t>
  </si>
  <si>
    <t>cearth ware</t>
  </si>
  <si>
    <t>haberdashery</t>
  </si>
  <si>
    <t>hatts felt</t>
  </si>
  <si>
    <t>iron wrought</t>
  </si>
  <si>
    <t>pewter</t>
  </si>
  <si>
    <t>woollen goods bags duoble</t>
  </si>
  <si>
    <t>woollen goods perpetuanas</t>
  </si>
  <si>
    <t>wollen goods serges</t>
  </si>
  <si>
    <t>suite</t>
  </si>
  <si>
    <t>source 1697 pdf3.32</t>
  </si>
  <si>
    <t>herring white</t>
  </si>
  <si>
    <t>iron spanish</t>
  </si>
  <si>
    <t>linen vocal shesks</t>
  </si>
  <si>
    <t>source 1697 pdf3.63</t>
  </si>
  <si>
    <t>source 1697 pdf3.85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</si>
</sst>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9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</v>
      </c>
      <c r="B3">
        <v>28</v>
      </c>
      <c r="C3">
        <v>1</v>
      </c>
      <c r="D3">
        <v>11</v>
      </c>
      <c r="E3" t="s">
        <v>16</v>
      </c>
      <c r="F3">
        <v>138</v>
      </c>
      <c r="G3">
        <v>6</v>
      </c>
      <c r="H3">
        <v>6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11</v>
      </c>
      <c r="B4">
        <v>0</v>
      </c>
      <c r="C4">
        <v>0</v>
      </c>
      <c r="D4">
        <v>22</v>
      </c>
      <c r="E4" t="s">
        <v>16</v>
      </c>
      <c r="F4">
        <v>279</v>
      </c>
      <c r="G4">
        <v>16</v>
      </c>
      <c r="H4">
        <v>9</v>
      </c>
      <c r="I4">
        <v>2386</v>
      </c>
      <c r="J4">
        <v>17</v>
      </c>
      <c r="K4">
        <v>2</v>
      </c>
      <c r="L4">
        <f>SUM(F3:F8)</f>
        <v>2384</v>
      </c>
      <c r="M4">
        <f t="shared" ref="M4:N4" si="0">SUM(G3:G8)</f>
        <v>54</v>
      </c>
      <c r="N4">
        <f t="shared" si="0"/>
        <v>38</v>
      </c>
    </row>
    <row r="5" spans="1:14">
      <c r="A5" t="s">
        <v>12</v>
      </c>
      <c r="B5">
        <v>190</v>
      </c>
      <c r="C5">
        <v>2</v>
      </c>
      <c r="D5">
        <v>0</v>
      </c>
      <c r="E5" t="s">
        <v>16</v>
      </c>
      <c r="F5">
        <v>553</v>
      </c>
      <c r="G5">
        <v>8</v>
      </c>
      <c r="H5">
        <v>9</v>
      </c>
    </row>
    <row r="6" spans="1:14">
      <c r="A6" t="s">
        <v>13</v>
      </c>
      <c r="B6">
        <v>129</v>
      </c>
      <c r="C6">
        <v>2</v>
      </c>
      <c r="D6">
        <v>0</v>
      </c>
      <c r="E6" t="s">
        <v>16</v>
      </c>
      <c r="F6">
        <v>259</v>
      </c>
      <c r="G6">
        <v>0</v>
      </c>
      <c r="H6">
        <v>0</v>
      </c>
    </row>
    <row r="7" spans="1:14">
      <c r="A7" t="s">
        <v>14</v>
      </c>
      <c r="B7">
        <v>281</v>
      </c>
      <c r="C7">
        <v>3</v>
      </c>
      <c r="D7">
        <v>10</v>
      </c>
      <c r="E7" t="s">
        <v>16</v>
      </c>
      <c r="F7">
        <v>901</v>
      </c>
      <c r="G7">
        <v>17</v>
      </c>
      <c r="H7">
        <v>8</v>
      </c>
    </row>
    <row r="8" spans="1:14">
      <c r="A8" t="s">
        <v>15</v>
      </c>
      <c r="B8">
        <v>1</v>
      </c>
      <c r="C8">
        <v>3</v>
      </c>
      <c r="D8">
        <v>0</v>
      </c>
      <c r="E8" t="s">
        <v>16</v>
      </c>
      <c r="F8">
        <v>254</v>
      </c>
      <c r="G8">
        <v>7</v>
      </c>
      <c r="H8">
        <v>6</v>
      </c>
    </row>
    <row r="9" spans="1:14">
      <c r="E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2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125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19</v>
      </c>
      <c r="B3">
        <v>20</v>
      </c>
      <c r="E3" t="s">
        <v>7</v>
      </c>
      <c r="F3">
        <v>10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20</v>
      </c>
      <c r="B4">
        <v>0</v>
      </c>
      <c r="C4">
        <v>2</v>
      </c>
      <c r="E4" t="s">
        <v>7</v>
      </c>
      <c r="F4">
        <v>1</v>
      </c>
      <c r="I4">
        <v>40847</v>
      </c>
      <c r="J4">
        <v>2</v>
      </c>
      <c r="K4">
        <v>9</v>
      </c>
      <c r="L4">
        <f>SUM(F3:F92)</f>
        <v>39741</v>
      </c>
      <c r="M4">
        <f t="shared" ref="M4:N4" si="0">SUM(G3:G92)</f>
        <v>638</v>
      </c>
      <c r="N4">
        <f t="shared" si="0"/>
        <v>144</v>
      </c>
    </row>
    <row r="5" spans="1:14">
      <c r="A5" t="s">
        <v>21</v>
      </c>
      <c r="B5">
        <v>27</v>
      </c>
      <c r="E5" t="s">
        <v>39</v>
      </c>
      <c r="F5">
        <v>27</v>
      </c>
    </row>
    <row r="6" spans="1:14">
      <c r="A6" t="s">
        <v>22</v>
      </c>
      <c r="B6">
        <v>81</v>
      </c>
      <c r="E6" t="s">
        <v>40</v>
      </c>
      <c r="F6">
        <v>406</v>
      </c>
    </row>
    <row r="7" spans="1:14">
      <c r="A7" t="s">
        <v>23</v>
      </c>
      <c r="B7">
        <v>19</v>
      </c>
      <c r="E7" t="s">
        <v>40</v>
      </c>
      <c r="F7">
        <v>114</v>
      </c>
    </row>
    <row r="8" spans="1:14">
      <c r="A8" t="s">
        <v>24</v>
      </c>
      <c r="B8">
        <v>14</v>
      </c>
      <c r="C8">
        <v>3</v>
      </c>
      <c r="E8" t="s">
        <v>41</v>
      </c>
      <c r="F8">
        <v>118</v>
      </c>
    </row>
    <row r="9" spans="1:14">
      <c r="A9" t="s">
        <v>25</v>
      </c>
      <c r="B9">
        <v>5</v>
      </c>
      <c r="C9">
        <v>1</v>
      </c>
      <c r="D9">
        <v>11</v>
      </c>
      <c r="E9" t="s">
        <v>7</v>
      </c>
      <c r="F9">
        <v>21</v>
      </c>
      <c r="G9">
        <v>10</v>
      </c>
    </row>
    <row r="10" spans="1:14">
      <c r="A10" t="s">
        <v>26</v>
      </c>
      <c r="B10">
        <v>167</v>
      </c>
      <c r="E10" t="s">
        <v>7</v>
      </c>
      <c r="F10">
        <v>704</v>
      </c>
      <c r="G10">
        <v>18</v>
      </c>
    </row>
    <row r="11" spans="1:14">
      <c r="A11" t="s">
        <v>27</v>
      </c>
      <c r="B11">
        <v>19</v>
      </c>
      <c r="E11" t="s">
        <v>42</v>
      </c>
      <c r="F11">
        <v>19</v>
      </c>
      <c r="G11">
        <v>19</v>
      </c>
      <c r="H11">
        <v>9</v>
      </c>
    </row>
    <row r="12" spans="1:14">
      <c r="A12" t="s">
        <v>28</v>
      </c>
      <c r="B12">
        <v>5</v>
      </c>
      <c r="E12" t="s">
        <v>43</v>
      </c>
      <c r="F12">
        <v>1</v>
      </c>
      <c r="G12">
        <v>2</v>
      </c>
      <c r="H12">
        <v>6</v>
      </c>
    </row>
    <row r="13" spans="1:14">
      <c r="A13" t="s">
        <v>29</v>
      </c>
      <c r="B13">
        <v>0</v>
      </c>
      <c r="C13">
        <v>1</v>
      </c>
      <c r="E13" t="s">
        <v>7</v>
      </c>
      <c r="F13">
        <v>0</v>
      </c>
      <c r="G13">
        <v>8</v>
      </c>
      <c r="H13">
        <v>9</v>
      </c>
    </row>
    <row r="14" spans="1:14">
      <c r="A14" t="s">
        <v>30</v>
      </c>
      <c r="B14">
        <v>23</v>
      </c>
      <c r="C14">
        <v>1</v>
      </c>
      <c r="E14" t="s">
        <v>7</v>
      </c>
      <c r="F14">
        <v>26</v>
      </c>
      <c r="G14">
        <v>3</v>
      </c>
      <c r="H14">
        <v>1</v>
      </c>
    </row>
    <row r="15" spans="1:14">
      <c r="A15" t="s">
        <v>31</v>
      </c>
      <c r="B15">
        <v>3</v>
      </c>
      <c r="E15" t="s">
        <v>44</v>
      </c>
      <c r="F15">
        <v>3</v>
      </c>
      <c r="G15">
        <v>15</v>
      </c>
    </row>
    <row r="16" spans="1:14">
      <c r="A16" t="s">
        <v>32</v>
      </c>
      <c r="B16">
        <v>93</v>
      </c>
      <c r="C16">
        <v>2</v>
      </c>
      <c r="D16">
        <v>12</v>
      </c>
      <c r="E16" t="s">
        <v>7</v>
      </c>
      <c r="F16">
        <v>496</v>
      </c>
      <c r="G16">
        <v>2</v>
      </c>
      <c r="H16">
        <v>4</v>
      </c>
    </row>
    <row r="17" spans="1:8">
      <c r="A17" t="s">
        <v>33</v>
      </c>
      <c r="B17">
        <v>2</v>
      </c>
      <c r="E17" t="s">
        <v>7</v>
      </c>
      <c r="F17">
        <v>2</v>
      </c>
      <c r="G17">
        <v>8</v>
      </c>
    </row>
    <row r="18" spans="1:8">
      <c r="A18" t="s">
        <v>34</v>
      </c>
      <c r="B18">
        <v>525</v>
      </c>
      <c r="E18" t="s">
        <v>16</v>
      </c>
      <c r="F18">
        <v>609</v>
      </c>
      <c r="G18">
        <v>3</v>
      </c>
    </row>
    <row r="19" spans="1:8">
      <c r="A19" t="s">
        <v>35</v>
      </c>
      <c r="B19">
        <v>4</v>
      </c>
      <c r="E19" t="s">
        <v>16</v>
      </c>
      <c r="F19">
        <v>7</v>
      </c>
      <c r="G19">
        <v>12</v>
      </c>
    </row>
    <row r="20" spans="1:8">
      <c r="A20" t="s">
        <v>36</v>
      </c>
      <c r="B20">
        <v>200</v>
      </c>
      <c r="E20" t="s">
        <v>46</v>
      </c>
      <c r="F20">
        <v>50</v>
      </c>
      <c r="G20">
        <v>0</v>
      </c>
    </row>
    <row r="21" spans="1:8">
      <c r="A21" t="s">
        <v>37</v>
      </c>
      <c r="B21">
        <v>8035</v>
      </c>
      <c r="E21" t="s">
        <v>46</v>
      </c>
      <c r="F21">
        <v>8035</v>
      </c>
    </row>
    <row r="22" spans="1:8">
      <c r="A22" t="s">
        <v>37</v>
      </c>
      <c r="B22">
        <v>3600</v>
      </c>
      <c r="E22" t="s">
        <v>16</v>
      </c>
      <c r="F22">
        <v>900</v>
      </c>
    </row>
    <row r="23" spans="1:8">
      <c r="A23" t="s">
        <v>38</v>
      </c>
      <c r="B23">
        <v>330</v>
      </c>
      <c r="E23" t="s">
        <v>45</v>
      </c>
      <c r="F23">
        <v>1</v>
      </c>
      <c r="G23">
        <v>16</v>
      </c>
      <c r="H23">
        <v>9</v>
      </c>
    </row>
    <row r="24" spans="1:8">
      <c r="A24" t="s">
        <v>56</v>
      </c>
      <c r="B24">
        <v>11011</v>
      </c>
      <c r="E24" t="s">
        <v>8</v>
      </c>
      <c r="F24">
        <v>96</v>
      </c>
      <c r="G24">
        <v>15</v>
      </c>
      <c r="H24">
        <v>2</v>
      </c>
    </row>
    <row r="25" spans="1:8">
      <c r="A25" t="s">
        <v>55</v>
      </c>
      <c r="B25">
        <v>6360</v>
      </c>
      <c r="E25" t="s">
        <v>8</v>
      </c>
      <c r="F25">
        <v>39</v>
      </c>
      <c r="G25">
        <v>15</v>
      </c>
    </row>
    <row r="26" spans="1:8">
      <c r="A26" t="s">
        <v>54</v>
      </c>
      <c r="B26">
        <v>6</v>
      </c>
      <c r="E26" t="s">
        <v>8</v>
      </c>
      <c r="F26">
        <v>0</v>
      </c>
      <c r="G26">
        <v>4</v>
      </c>
      <c r="H26">
        <v>0</v>
      </c>
    </row>
    <row r="27" spans="1:8">
      <c r="A27" t="s">
        <v>53</v>
      </c>
      <c r="B27">
        <v>1154</v>
      </c>
      <c r="C27">
        <v>3</v>
      </c>
      <c r="D27">
        <v>14</v>
      </c>
      <c r="E27" t="s">
        <v>7</v>
      </c>
      <c r="F27">
        <v>2425</v>
      </c>
      <c r="G27">
        <v>4</v>
      </c>
      <c r="H27">
        <v>9</v>
      </c>
    </row>
    <row r="28" spans="1:8">
      <c r="A28" t="s">
        <v>52</v>
      </c>
      <c r="B28">
        <v>0</v>
      </c>
      <c r="C28">
        <v>2</v>
      </c>
      <c r="D28">
        <v>14</v>
      </c>
      <c r="E28" t="s">
        <v>7</v>
      </c>
      <c r="F28">
        <v>1</v>
      </c>
      <c r="G28">
        <v>5</v>
      </c>
      <c r="H28">
        <v>0</v>
      </c>
    </row>
    <row r="29" spans="1:8">
      <c r="A29" t="s">
        <v>51</v>
      </c>
      <c r="B29">
        <v>4</v>
      </c>
      <c r="E29" t="s">
        <v>43</v>
      </c>
      <c r="F29">
        <v>72</v>
      </c>
      <c r="G29">
        <v>0</v>
      </c>
      <c r="H29">
        <v>0</v>
      </c>
    </row>
    <row r="30" spans="1:8">
      <c r="A30" t="s">
        <v>50</v>
      </c>
      <c r="B30">
        <v>8</v>
      </c>
      <c r="E30" t="s">
        <v>43</v>
      </c>
      <c r="F30">
        <v>53</v>
      </c>
      <c r="G30">
        <v>12</v>
      </c>
      <c r="H30">
        <v>6</v>
      </c>
    </row>
    <row r="31" spans="1:8">
      <c r="A31" t="s">
        <v>49</v>
      </c>
      <c r="B31">
        <v>21</v>
      </c>
      <c r="E31" t="s">
        <v>43</v>
      </c>
      <c r="F31">
        <v>44</v>
      </c>
      <c r="G31">
        <v>2</v>
      </c>
    </row>
    <row r="32" spans="1:8">
      <c r="A32" t="s">
        <v>48</v>
      </c>
      <c r="B32">
        <v>1</v>
      </c>
      <c r="E32" t="s">
        <v>47</v>
      </c>
      <c r="G32">
        <v>2</v>
      </c>
    </row>
    <row r="33" spans="1:8">
      <c r="A33" t="s">
        <v>57</v>
      </c>
      <c r="B33">
        <v>24</v>
      </c>
      <c r="E33" t="s">
        <v>8</v>
      </c>
      <c r="F33">
        <v>12</v>
      </c>
    </row>
    <row r="34" spans="1:8">
      <c r="A34" t="s">
        <v>58</v>
      </c>
      <c r="B34">
        <v>24</v>
      </c>
      <c r="E34" t="s">
        <v>8</v>
      </c>
      <c r="F34">
        <v>1</v>
      </c>
      <c r="G34">
        <v>12</v>
      </c>
    </row>
    <row r="35" spans="1:8">
      <c r="A35" t="s">
        <v>59</v>
      </c>
      <c r="B35">
        <v>6</v>
      </c>
      <c r="E35" t="s">
        <v>8</v>
      </c>
      <c r="F35">
        <v>22</v>
      </c>
      <c r="G35">
        <v>10</v>
      </c>
    </row>
    <row r="36" spans="1:8">
      <c r="A36" t="s">
        <v>60</v>
      </c>
      <c r="B36">
        <v>35</v>
      </c>
      <c r="C36">
        <v>13</v>
      </c>
      <c r="D36">
        <v>2</v>
      </c>
      <c r="E36" t="s">
        <v>41</v>
      </c>
      <c r="F36">
        <v>1997</v>
      </c>
      <c r="G36">
        <v>16</v>
      </c>
    </row>
    <row r="37" spans="1:8">
      <c r="A37" t="s">
        <v>61</v>
      </c>
      <c r="B37">
        <v>1</v>
      </c>
      <c r="E37" t="s">
        <v>43</v>
      </c>
      <c r="F37">
        <v>6</v>
      </c>
    </row>
    <row r="38" spans="1:8">
      <c r="A38" t="s">
        <v>62</v>
      </c>
      <c r="B38">
        <v>60</v>
      </c>
      <c r="E38" t="s">
        <v>78</v>
      </c>
      <c r="F38">
        <v>1</v>
      </c>
      <c r="G38">
        <v>10</v>
      </c>
    </row>
    <row r="39" spans="1:8">
      <c r="A39" t="s">
        <v>63</v>
      </c>
      <c r="B39">
        <v>10</v>
      </c>
      <c r="C39">
        <v>2</v>
      </c>
      <c r="D39">
        <v>3</v>
      </c>
      <c r="E39" t="s">
        <v>41</v>
      </c>
      <c r="F39">
        <v>114</v>
      </c>
      <c r="G39">
        <v>2</v>
      </c>
      <c r="H39">
        <v>4</v>
      </c>
    </row>
    <row r="40" spans="1:8">
      <c r="A40" t="s">
        <v>64</v>
      </c>
      <c r="B40">
        <v>136</v>
      </c>
      <c r="E40" t="s">
        <v>8</v>
      </c>
      <c r="F40">
        <v>15</v>
      </c>
      <c r="G40">
        <v>6</v>
      </c>
    </row>
    <row r="41" spans="1:8">
      <c r="A41" t="s">
        <v>65</v>
      </c>
      <c r="B41">
        <v>12</v>
      </c>
      <c r="E41" t="s">
        <v>8</v>
      </c>
      <c r="F41">
        <v>21</v>
      </c>
    </row>
    <row r="42" spans="1:8">
      <c r="A42" t="s">
        <v>66</v>
      </c>
      <c r="B42">
        <v>50</v>
      </c>
      <c r="E42" t="s">
        <v>16</v>
      </c>
      <c r="G42">
        <v>10</v>
      </c>
      <c r="H42">
        <v>5</v>
      </c>
    </row>
    <row r="43" spans="1:8">
      <c r="A43" t="s">
        <v>67</v>
      </c>
      <c r="B43">
        <v>20</v>
      </c>
      <c r="E43" t="s">
        <v>16</v>
      </c>
      <c r="F43">
        <v>0</v>
      </c>
      <c r="G43">
        <v>5</v>
      </c>
    </row>
    <row r="44" spans="1:8">
      <c r="A44" t="s">
        <v>68</v>
      </c>
      <c r="B44">
        <v>543</v>
      </c>
      <c r="E44" t="s">
        <v>7</v>
      </c>
      <c r="F44">
        <v>2226</v>
      </c>
      <c r="G44">
        <v>6</v>
      </c>
      <c r="H44">
        <v>0</v>
      </c>
    </row>
    <row r="45" spans="1:8">
      <c r="A45" t="s">
        <v>69</v>
      </c>
      <c r="B45">
        <v>3</v>
      </c>
      <c r="E45" t="s">
        <v>16</v>
      </c>
      <c r="F45">
        <v>4</v>
      </c>
      <c r="G45">
        <v>19</v>
      </c>
      <c r="H45">
        <v>0</v>
      </c>
    </row>
    <row r="46" spans="1:8">
      <c r="A46" t="s">
        <v>70</v>
      </c>
      <c r="B46">
        <v>3</v>
      </c>
      <c r="E46" t="s">
        <v>7</v>
      </c>
      <c r="F46">
        <v>128</v>
      </c>
      <c r="G46">
        <v>12</v>
      </c>
      <c r="H46">
        <v>6</v>
      </c>
    </row>
    <row r="47" spans="1:8">
      <c r="A47" t="s">
        <v>71</v>
      </c>
      <c r="B47">
        <v>0</v>
      </c>
      <c r="C47">
        <v>2</v>
      </c>
      <c r="E47" t="s">
        <v>7</v>
      </c>
      <c r="F47">
        <v>1</v>
      </c>
      <c r="G47">
        <v>12</v>
      </c>
      <c r="H47">
        <v>6</v>
      </c>
    </row>
    <row r="48" spans="1:8">
      <c r="A48" t="s">
        <v>72</v>
      </c>
      <c r="B48">
        <v>1</v>
      </c>
      <c r="E48" t="s">
        <v>79</v>
      </c>
      <c r="F48">
        <v>1</v>
      </c>
      <c r="G48">
        <v>17</v>
      </c>
      <c r="H48">
        <v>0</v>
      </c>
    </row>
    <row r="49" spans="1:8">
      <c r="A49" t="s">
        <v>73</v>
      </c>
      <c r="B49">
        <v>147</v>
      </c>
      <c r="E49" t="s">
        <v>80</v>
      </c>
      <c r="F49">
        <v>7</v>
      </c>
      <c r="G49">
        <v>7</v>
      </c>
      <c r="H49">
        <v>0</v>
      </c>
    </row>
    <row r="50" spans="1:8">
      <c r="A50" t="s">
        <v>74</v>
      </c>
      <c r="B50">
        <v>1</v>
      </c>
      <c r="C50">
        <v>30</v>
      </c>
      <c r="E50" t="s">
        <v>41</v>
      </c>
      <c r="F50">
        <v>9</v>
      </c>
      <c r="G50">
        <v>0</v>
      </c>
      <c r="H50">
        <v>0</v>
      </c>
    </row>
    <row r="51" spans="1:8">
      <c r="A51" t="s">
        <v>75</v>
      </c>
      <c r="B51">
        <v>29</v>
      </c>
      <c r="E51" t="s">
        <v>8</v>
      </c>
      <c r="F51">
        <v>105</v>
      </c>
      <c r="G51">
        <v>17</v>
      </c>
      <c r="H51">
        <v>6</v>
      </c>
    </row>
    <row r="52" spans="1:8">
      <c r="A52" t="s">
        <v>76</v>
      </c>
      <c r="B52">
        <v>1310</v>
      </c>
      <c r="E52" t="s">
        <v>81</v>
      </c>
      <c r="F52">
        <v>117</v>
      </c>
      <c r="G52">
        <v>10</v>
      </c>
      <c r="H52">
        <v>0</v>
      </c>
    </row>
    <row r="53" spans="1:8">
      <c r="A53" t="s">
        <v>77</v>
      </c>
      <c r="B53">
        <v>1750</v>
      </c>
      <c r="E53" t="s">
        <v>81</v>
      </c>
      <c r="F53">
        <v>153</v>
      </c>
      <c r="G53">
        <v>2</v>
      </c>
      <c r="H53">
        <v>6</v>
      </c>
    </row>
    <row r="54" spans="1:8">
      <c r="A54" t="s">
        <v>82</v>
      </c>
      <c r="B54">
        <v>462</v>
      </c>
      <c r="E54" t="s">
        <v>8</v>
      </c>
      <c r="F54">
        <v>4051</v>
      </c>
    </row>
    <row r="55" spans="1:8">
      <c r="A55" t="s">
        <v>83</v>
      </c>
      <c r="B55">
        <v>169</v>
      </c>
      <c r="E55" t="s">
        <v>8</v>
      </c>
      <c r="F55">
        <v>2112</v>
      </c>
      <c r="G55">
        <v>10</v>
      </c>
    </row>
    <row r="56" spans="1:8">
      <c r="A56" t="s">
        <v>84</v>
      </c>
      <c r="B56">
        <v>7</v>
      </c>
      <c r="E56" t="s">
        <v>8</v>
      </c>
      <c r="F56">
        <v>143</v>
      </c>
      <c r="G56">
        <v>10</v>
      </c>
    </row>
    <row r="57" spans="1:8">
      <c r="A57" t="s">
        <v>85</v>
      </c>
      <c r="B57">
        <v>280</v>
      </c>
      <c r="E57" t="s">
        <v>16</v>
      </c>
      <c r="F57">
        <v>31</v>
      </c>
      <c r="G57">
        <v>10</v>
      </c>
      <c r="H57">
        <v>0</v>
      </c>
    </row>
    <row r="58" spans="1:8">
      <c r="A58" t="s">
        <v>86</v>
      </c>
      <c r="B58">
        <v>2</v>
      </c>
      <c r="E58" t="s">
        <v>8</v>
      </c>
      <c r="F58">
        <v>9</v>
      </c>
      <c r="G58">
        <v>12</v>
      </c>
      <c r="H58">
        <v>6</v>
      </c>
    </row>
    <row r="59" spans="1:8">
      <c r="A59" t="s">
        <v>87</v>
      </c>
      <c r="B59">
        <v>283</v>
      </c>
      <c r="E59" t="s">
        <v>100</v>
      </c>
      <c r="F59">
        <v>23</v>
      </c>
      <c r="G59">
        <v>11</v>
      </c>
      <c r="H59">
        <v>0</v>
      </c>
    </row>
    <row r="60" spans="1:8">
      <c r="A60" t="s">
        <v>88</v>
      </c>
      <c r="B60">
        <v>56931</v>
      </c>
      <c r="E60" t="s">
        <v>16</v>
      </c>
      <c r="F60">
        <v>9962</v>
      </c>
      <c r="G60">
        <v>10</v>
      </c>
      <c r="H60">
        <v>6</v>
      </c>
    </row>
    <row r="61" spans="1:8">
      <c r="A61" t="s">
        <v>89</v>
      </c>
      <c r="B61">
        <v>2835</v>
      </c>
      <c r="E61" t="s">
        <v>16</v>
      </c>
      <c r="F61">
        <v>567</v>
      </c>
    </row>
    <row r="62" spans="1:8">
      <c r="A62" t="s">
        <v>90</v>
      </c>
      <c r="B62">
        <v>4870</v>
      </c>
      <c r="E62" t="s">
        <v>16</v>
      </c>
      <c r="F62">
        <v>913</v>
      </c>
      <c r="G62">
        <v>2</v>
      </c>
      <c r="H62">
        <v>6</v>
      </c>
    </row>
    <row r="63" spans="1:8">
      <c r="A63" t="s">
        <v>91</v>
      </c>
      <c r="B63">
        <v>4</v>
      </c>
      <c r="C63">
        <v>2</v>
      </c>
      <c r="E63" t="s">
        <v>43</v>
      </c>
      <c r="F63">
        <v>7</v>
      </c>
      <c r="G63">
        <v>5</v>
      </c>
      <c r="H63">
        <v>10</v>
      </c>
    </row>
    <row r="64" spans="1:8">
      <c r="A64" t="s">
        <v>92</v>
      </c>
      <c r="B64">
        <v>20</v>
      </c>
      <c r="C64">
        <v>2</v>
      </c>
      <c r="E64" t="s">
        <v>16</v>
      </c>
      <c r="F64">
        <v>5</v>
      </c>
      <c r="G64">
        <v>15</v>
      </c>
      <c r="H64">
        <v>0</v>
      </c>
    </row>
    <row r="65" spans="1:8">
      <c r="A65" t="s">
        <v>93</v>
      </c>
      <c r="B65">
        <v>2823</v>
      </c>
      <c r="E65" t="s">
        <v>16</v>
      </c>
      <c r="F65">
        <v>617</v>
      </c>
      <c r="G65">
        <v>10</v>
      </c>
      <c r="H65">
        <v>7</v>
      </c>
    </row>
    <row r="66" spans="1:8">
      <c r="A66" t="s">
        <v>94</v>
      </c>
      <c r="B66">
        <v>14</v>
      </c>
      <c r="C66">
        <v>10</v>
      </c>
      <c r="E66" t="s">
        <v>16</v>
      </c>
      <c r="F66">
        <v>14</v>
      </c>
      <c r="G66">
        <v>10</v>
      </c>
    </row>
    <row r="67" spans="1:8">
      <c r="A67" t="s">
        <v>95</v>
      </c>
      <c r="B67">
        <v>6</v>
      </c>
      <c r="C67">
        <v>10</v>
      </c>
      <c r="E67" t="s">
        <v>101</v>
      </c>
      <c r="F67">
        <v>2</v>
      </c>
      <c r="G67">
        <v>8</v>
      </c>
    </row>
    <row r="68" spans="1:8">
      <c r="A68" t="s">
        <v>96</v>
      </c>
      <c r="B68">
        <v>47</v>
      </c>
      <c r="C68">
        <v>2</v>
      </c>
      <c r="E68" t="s">
        <v>7</v>
      </c>
      <c r="F68">
        <v>42</v>
      </c>
      <c r="G68">
        <v>15</v>
      </c>
    </row>
    <row r="69" spans="1:8">
      <c r="A69" t="s">
        <v>97</v>
      </c>
      <c r="B69">
        <v>985</v>
      </c>
      <c r="C69">
        <v>2</v>
      </c>
      <c r="F69">
        <v>288</v>
      </c>
      <c r="G69">
        <v>7</v>
      </c>
      <c r="H69">
        <v>0</v>
      </c>
    </row>
    <row r="70" spans="1:8">
      <c r="A70" t="s">
        <v>98</v>
      </c>
      <c r="B70">
        <v>2</v>
      </c>
      <c r="F70">
        <v>0</v>
      </c>
      <c r="G70">
        <v>12</v>
      </c>
      <c r="H70">
        <v>0</v>
      </c>
    </row>
    <row r="71" spans="1:8">
      <c r="A71" t="s">
        <v>99</v>
      </c>
      <c r="B71">
        <v>30</v>
      </c>
      <c r="F71">
        <v>11</v>
      </c>
      <c r="G71">
        <v>17</v>
      </c>
      <c r="H71">
        <v>6</v>
      </c>
    </row>
    <row r="72" spans="1:8">
      <c r="A72" t="s">
        <v>102</v>
      </c>
      <c r="F72">
        <v>5</v>
      </c>
      <c r="G72">
        <v>3</v>
      </c>
    </row>
    <row r="73" spans="1:8">
      <c r="A73" t="s">
        <v>103</v>
      </c>
      <c r="B73">
        <v>133</v>
      </c>
      <c r="E73" t="s">
        <v>7</v>
      </c>
      <c r="F73">
        <v>29</v>
      </c>
      <c r="G73">
        <v>18</v>
      </c>
      <c r="H73">
        <v>6</v>
      </c>
    </row>
    <row r="74" spans="1:8">
      <c r="A74" t="s">
        <v>104</v>
      </c>
      <c r="B74">
        <v>1</v>
      </c>
      <c r="E74" t="s">
        <v>16</v>
      </c>
      <c r="F74">
        <v>5</v>
      </c>
    </row>
    <row r="75" spans="1:8">
      <c r="A75" t="s">
        <v>105</v>
      </c>
      <c r="B75">
        <v>7</v>
      </c>
      <c r="F75">
        <v>6</v>
      </c>
      <c r="G75">
        <v>4</v>
      </c>
      <c r="H75">
        <v>6</v>
      </c>
    </row>
    <row r="76" spans="1:8">
      <c r="A76" t="s">
        <v>106</v>
      </c>
      <c r="B76">
        <v>12</v>
      </c>
      <c r="F76">
        <v>6</v>
      </c>
    </row>
    <row r="77" spans="1:8">
      <c r="A77" t="s">
        <v>107</v>
      </c>
      <c r="B77">
        <v>45</v>
      </c>
      <c r="E77" t="s">
        <v>43</v>
      </c>
      <c r="F77">
        <v>9</v>
      </c>
    </row>
    <row r="78" spans="1:8">
      <c r="A78" t="s">
        <v>108</v>
      </c>
      <c r="F78">
        <v>26</v>
      </c>
    </row>
    <row r="79" spans="1:8">
      <c r="A79" t="s">
        <v>109</v>
      </c>
      <c r="B79">
        <v>2</v>
      </c>
      <c r="E79" t="s">
        <v>124</v>
      </c>
      <c r="F79">
        <v>4</v>
      </c>
    </row>
    <row r="80" spans="1:8">
      <c r="A80" t="s">
        <v>110</v>
      </c>
      <c r="F80">
        <v>931</v>
      </c>
      <c r="G80">
        <v>15</v>
      </c>
      <c r="H80">
        <v>3</v>
      </c>
    </row>
    <row r="81" spans="1:7">
      <c r="A81" t="s">
        <v>111</v>
      </c>
      <c r="B81">
        <v>50</v>
      </c>
      <c r="E81" t="s">
        <v>16</v>
      </c>
      <c r="F81">
        <v>18</v>
      </c>
    </row>
    <row r="82" spans="1:7">
      <c r="A82" t="s">
        <v>112</v>
      </c>
      <c r="B82">
        <v>4</v>
      </c>
      <c r="E82" t="s">
        <v>16</v>
      </c>
      <c r="G82">
        <v>15</v>
      </c>
    </row>
    <row r="83" spans="1:7">
      <c r="A83" t="s">
        <v>113</v>
      </c>
      <c r="B83">
        <v>100</v>
      </c>
      <c r="G83">
        <v>2</v>
      </c>
    </row>
    <row r="84" spans="1:7">
      <c r="A84" t="s">
        <v>114</v>
      </c>
      <c r="B84">
        <v>4</v>
      </c>
      <c r="F84">
        <v>38</v>
      </c>
    </row>
    <row r="85" spans="1:7">
      <c r="A85" t="s">
        <v>115</v>
      </c>
      <c r="F85">
        <v>546</v>
      </c>
      <c r="G85">
        <v>7</v>
      </c>
    </row>
    <row r="86" spans="1:7">
      <c r="A86" t="s">
        <v>116</v>
      </c>
      <c r="B86">
        <v>8</v>
      </c>
      <c r="E86" t="s">
        <v>43</v>
      </c>
      <c r="F86">
        <v>4</v>
      </c>
      <c r="G86">
        <v>4</v>
      </c>
    </row>
    <row r="87" spans="1:7">
      <c r="A87" t="s">
        <v>117</v>
      </c>
      <c r="B87">
        <v>300</v>
      </c>
      <c r="F87">
        <v>4</v>
      </c>
      <c r="G87">
        <v>10</v>
      </c>
    </row>
    <row r="88" spans="1:7">
      <c r="A88" t="s">
        <v>118</v>
      </c>
      <c r="B88">
        <v>2000</v>
      </c>
      <c r="E88" t="s">
        <v>16</v>
      </c>
      <c r="F88">
        <v>34</v>
      </c>
      <c r="G88">
        <v>0</v>
      </c>
    </row>
    <row r="89" spans="1:7">
      <c r="A89" t="s">
        <v>119</v>
      </c>
      <c r="B89">
        <v>21</v>
      </c>
      <c r="E89" t="s">
        <v>123</v>
      </c>
      <c r="F89">
        <v>18</v>
      </c>
      <c r="G89">
        <v>14</v>
      </c>
    </row>
    <row r="90" spans="1:7">
      <c r="A90" t="s">
        <v>120</v>
      </c>
      <c r="B90">
        <v>12</v>
      </c>
      <c r="E90" t="s">
        <v>43</v>
      </c>
      <c r="F90">
        <v>25</v>
      </c>
      <c r="G90">
        <v>18</v>
      </c>
    </row>
    <row r="91" spans="1:7">
      <c r="A91" t="s">
        <v>121</v>
      </c>
      <c r="B91">
        <v>12</v>
      </c>
      <c r="E91" t="s">
        <v>16</v>
      </c>
      <c r="F91">
        <v>7</v>
      </c>
      <c r="G91">
        <v>4</v>
      </c>
    </row>
    <row r="92" spans="1:7">
      <c r="A92" t="s">
        <v>122</v>
      </c>
      <c r="B92">
        <v>12</v>
      </c>
      <c r="E92" t="s">
        <v>16</v>
      </c>
      <c r="F92">
        <v>9</v>
      </c>
      <c r="G92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3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171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126</v>
      </c>
      <c r="B3">
        <v>70</v>
      </c>
      <c r="E3" t="s">
        <v>148</v>
      </c>
      <c r="F3">
        <v>14</v>
      </c>
      <c r="G3">
        <v>17</v>
      </c>
      <c r="H3">
        <v>6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127</v>
      </c>
      <c r="B4">
        <v>218</v>
      </c>
      <c r="C4">
        <v>1</v>
      </c>
      <c r="E4" t="s">
        <v>7</v>
      </c>
      <c r="F4">
        <v>1418</v>
      </c>
      <c r="G4">
        <v>12</v>
      </c>
      <c r="H4">
        <v>6</v>
      </c>
      <c r="I4">
        <v>16292</v>
      </c>
      <c r="J4">
        <v>19</v>
      </c>
      <c r="K4">
        <v>2</v>
      </c>
      <c r="L4">
        <f>SUM(F3:F43)</f>
        <v>16278</v>
      </c>
      <c r="M4">
        <f t="shared" ref="M4:N4" si="0">SUM(G3:G43)</f>
        <v>288</v>
      </c>
      <c r="N4">
        <f t="shared" si="0"/>
        <v>125</v>
      </c>
    </row>
    <row r="5" spans="1:14">
      <c r="A5" t="s">
        <v>128</v>
      </c>
      <c r="B5">
        <v>171</v>
      </c>
      <c r="E5" t="s">
        <v>148</v>
      </c>
      <c r="F5">
        <v>25</v>
      </c>
      <c r="G5">
        <v>14</v>
      </c>
      <c r="H5">
        <v>0</v>
      </c>
    </row>
    <row r="6" spans="1:14">
      <c r="A6" t="s">
        <v>129</v>
      </c>
      <c r="B6">
        <v>1</v>
      </c>
      <c r="C6">
        <v>1</v>
      </c>
      <c r="D6">
        <v>8</v>
      </c>
      <c r="E6" t="s">
        <v>41</v>
      </c>
      <c r="F6">
        <v>88</v>
      </c>
      <c r="G6">
        <v>16</v>
      </c>
      <c r="H6">
        <v>6</v>
      </c>
    </row>
    <row r="7" spans="1:14">
      <c r="A7" t="s">
        <v>130</v>
      </c>
      <c r="B7">
        <v>1322</v>
      </c>
      <c r="E7" t="s">
        <v>148</v>
      </c>
      <c r="F7">
        <v>57</v>
      </c>
      <c r="G7">
        <v>16</v>
      </c>
      <c r="H7">
        <v>9</v>
      </c>
    </row>
    <row r="8" spans="1:14">
      <c r="A8" t="s">
        <v>131</v>
      </c>
      <c r="B8">
        <v>41</v>
      </c>
      <c r="E8" t="s">
        <v>148</v>
      </c>
      <c r="F8">
        <v>31</v>
      </c>
      <c r="G8">
        <v>5</v>
      </c>
    </row>
    <row r="9" spans="1:14">
      <c r="A9" t="s">
        <v>132</v>
      </c>
      <c r="B9">
        <v>16192</v>
      </c>
      <c r="E9" t="s">
        <v>148</v>
      </c>
      <c r="F9">
        <v>944</v>
      </c>
      <c r="G9">
        <v>10</v>
      </c>
      <c r="H9">
        <v>8</v>
      </c>
    </row>
    <row r="10" spans="1:14">
      <c r="A10" t="s">
        <v>133</v>
      </c>
      <c r="B10">
        <v>2</v>
      </c>
      <c r="E10" t="s">
        <v>7</v>
      </c>
      <c r="F10">
        <v>2</v>
      </c>
      <c r="G10">
        <v>11</v>
      </c>
    </row>
    <row r="11" spans="1:14">
      <c r="A11" t="s">
        <v>134</v>
      </c>
      <c r="B11">
        <v>375</v>
      </c>
      <c r="C11">
        <v>3</v>
      </c>
      <c r="E11" t="s">
        <v>7</v>
      </c>
      <c r="F11">
        <v>526</v>
      </c>
      <c r="G11">
        <v>1</v>
      </c>
      <c r="H11">
        <v>0</v>
      </c>
    </row>
    <row r="12" spans="1:14">
      <c r="A12" t="s">
        <v>135</v>
      </c>
      <c r="C12">
        <v>1</v>
      </c>
      <c r="E12" t="s">
        <v>7</v>
      </c>
      <c r="F12">
        <v>0</v>
      </c>
      <c r="G12">
        <v>8</v>
      </c>
      <c r="H12">
        <v>6</v>
      </c>
    </row>
    <row r="13" spans="1:14">
      <c r="A13" t="s">
        <v>136</v>
      </c>
      <c r="B13">
        <v>388</v>
      </c>
      <c r="C13">
        <v>14</v>
      </c>
      <c r="D13">
        <v>1</v>
      </c>
      <c r="E13" t="s">
        <v>41</v>
      </c>
      <c r="F13">
        <v>4859</v>
      </c>
      <c r="G13">
        <v>0</v>
      </c>
      <c r="H13">
        <v>5</v>
      </c>
    </row>
    <row r="14" spans="1:14">
      <c r="A14" t="s">
        <v>137</v>
      </c>
      <c r="B14">
        <v>5817</v>
      </c>
      <c r="E14" t="s">
        <v>8</v>
      </c>
      <c r="F14">
        <v>2763</v>
      </c>
      <c r="G14">
        <v>6</v>
      </c>
      <c r="H14">
        <v>3</v>
      </c>
    </row>
    <row r="15" spans="1:14">
      <c r="A15" t="s">
        <v>138</v>
      </c>
      <c r="B15">
        <v>28</v>
      </c>
      <c r="E15" t="s">
        <v>8</v>
      </c>
      <c r="F15">
        <v>42</v>
      </c>
    </row>
    <row r="16" spans="1:14">
      <c r="A16" t="s">
        <v>139</v>
      </c>
      <c r="B16">
        <v>30</v>
      </c>
      <c r="E16" t="s">
        <v>8</v>
      </c>
      <c r="F16">
        <v>30</v>
      </c>
    </row>
    <row r="17" spans="1:8">
      <c r="A17" t="s">
        <v>140</v>
      </c>
      <c r="B17">
        <v>2315</v>
      </c>
      <c r="E17" t="s">
        <v>148</v>
      </c>
      <c r="F17">
        <v>279</v>
      </c>
      <c r="G17">
        <v>14</v>
      </c>
    </row>
    <row r="18" spans="1:8">
      <c r="A18" t="s">
        <v>141</v>
      </c>
      <c r="B18">
        <v>72</v>
      </c>
      <c r="C18">
        <v>2</v>
      </c>
      <c r="D18">
        <v>20</v>
      </c>
      <c r="E18" t="s">
        <v>7</v>
      </c>
      <c r="F18">
        <v>545</v>
      </c>
      <c r="G18">
        <v>0</v>
      </c>
      <c r="H18">
        <v>0</v>
      </c>
    </row>
    <row r="19" spans="1:8">
      <c r="A19" t="s">
        <v>142</v>
      </c>
      <c r="B19">
        <v>71</v>
      </c>
      <c r="C19">
        <v>3</v>
      </c>
      <c r="E19" t="s">
        <v>7</v>
      </c>
      <c r="F19">
        <v>376</v>
      </c>
      <c r="G19">
        <v>13</v>
      </c>
      <c r="H19">
        <v>9</v>
      </c>
    </row>
    <row r="20" spans="1:8">
      <c r="A20" t="s">
        <v>143</v>
      </c>
      <c r="B20">
        <v>2964</v>
      </c>
      <c r="E20" t="s">
        <v>148</v>
      </c>
      <c r="F20">
        <v>48</v>
      </c>
      <c r="G20">
        <v>2</v>
      </c>
      <c r="H20">
        <v>9</v>
      </c>
    </row>
    <row r="21" spans="1:8">
      <c r="A21" t="s">
        <v>144</v>
      </c>
      <c r="B21">
        <v>6</v>
      </c>
      <c r="C21">
        <v>3</v>
      </c>
      <c r="E21" t="s">
        <v>7</v>
      </c>
      <c r="F21">
        <v>25</v>
      </c>
      <c r="G21">
        <v>6</v>
      </c>
      <c r="H21">
        <v>3</v>
      </c>
    </row>
    <row r="22" spans="1:8">
      <c r="A22" t="s">
        <v>145</v>
      </c>
      <c r="B22">
        <v>60</v>
      </c>
      <c r="E22" t="s">
        <v>80</v>
      </c>
      <c r="F22">
        <v>7</v>
      </c>
      <c r="G22">
        <v>10</v>
      </c>
      <c r="H22">
        <v>0</v>
      </c>
    </row>
    <row r="23" spans="1:8">
      <c r="A23" t="s">
        <v>146</v>
      </c>
      <c r="B23">
        <v>161</v>
      </c>
      <c r="E23" t="s">
        <v>80</v>
      </c>
      <c r="F23">
        <v>52</v>
      </c>
      <c r="G23">
        <v>6</v>
      </c>
      <c r="H23">
        <v>6</v>
      </c>
    </row>
    <row r="24" spans="1:8">
      <c r="A24" t="s">
        <v>147</v>
      </c>
      <c r="B24">
        <v>40</v>
      </c>
      <c r="E24" t="s">
        <v>16</v>
      </c>
      <c r="F24">
        <v>8</v>
      </c>
    </row>
    <row r="25" spans="1:8">
      <c r="A25" t="s">
        <v>149</v>
      </c>
      <c r="B25">
        <v>10</v>
      </c>
      <c r="E25" t="s">
        <v>153</v>
      </c>
      <c r="F25">
        <v>10</v>
      </c>
    </row>
    <row r="26" spans="1:8">
      <c r="A26" t="s">
        <v>150</v>
      </c>
      <c r="B26">
        <v>14</v>
      </c>
      <c r="E26" t="s">
        <v>154</v>
      </c>
      <c r="F26">
        <v>2</v>
      </c>
      <c r="G26">
        <v>16</v>
      </c>
    </row>
    <row r="27" spans="1:8">
      <c r="A27" t="s">
        <v>151</v>
      </c>
      <c r="B27">
        <v>12</v>
      </c>
      <c r="E27" t="s">
        <v>148</v>
      </c>
      <c r="F27">
        <v>22</v>
      </c>
      <c r="G27">
        <v>10</v>
      </c>
      <c r="H27">
        <v>0</v>
      </c>
    </row>
    <row r="28" spans="1:8">
      <c r="A28" t="s">
        <v>152</v>
      </c>
      <c r="B28">
        <v>100</v>
      </c>
      <c r="C28">
        <v>0</v>
      </c>
      <c r="D28">
        <v>14</v>
      </c>
      <c r="E28" t="s">
        <v>7</v>
      </c>
      <c r="F28">
        <v>152</v>
      </c>
      <c r="G28">
        <v>13</v>
      </c>
      <c r="H28">
        <v>9</v>
      </c>
    </row>
    <row r="29" spans="1:8">
      <c r="A29" t="s">
        <v>155</v>
      </c>
      <c r="B29">
        <v>4782</v>
      </c>
      <c r="E29" t="s">
        <v>148</v>
      </c>
      <c r="F29">
        <v>79</v>
      </c>
      <c r="G29">
        <v>14</v>
      </c>
    </row>
    <row r="30" spans="1:8">
      <c r="A30" t="s">
        <v>156</v>
      </c>
      <c r="B30">
        <v>4</v>
      </c>
      <c r="E30" t="s">
        <v>170</v>
      </c>
      <c r="F30">
        <v>88</v>
      </c>
    </row>
    <row r="31" spans="1:8">
      <c r="A31" t="s">
        <v>157</v>
      </c>
      <c r="B31">
        <v>30</v>
      </c>
      <c r="E31" t="s">
        <v>80</v>
      </c>
      <c r="F31">
        <v>4</v>
      </c>
      <c r="G31">
        <v>5</v>
      </c>
      <c r="H31">
        <v>9</v>
      </c>
    </row>
    <row r="32" spans="1:8">
      <c r="A32" t="s">
        <v>158</v>
      </c>
      <c r="B32">
        <v>67</v>
      </c>
      <c r="E32" t="s">
        <v>8</v>
      </c>
      <c r="F32">
        <v>20</v>
      </c>
      <c r="G32">
        <v>2</v>
      </c>
    </row>
    <row r="33" spans="1:8">
      <c r="A33" t="s">
        <v>159</v>
      </c>
      <c r="B33">
        <v>20735</v>
      </c>
      <c r="E33" t="s">
        <v>148</v>
      </c>
      <c r="F33">
        <v>1209</v>
      </c>
      <c r="G33">
        <v>10</v>
      </c>
      <c r="H33">
        <v>10</v>
      </c>
    </row>
    <row r="34" spans="1:8">
      <c r="A34" t="s">
        <v>160</v>
      </c>
      <c r="B34">
        <v>300</v>
      </c>
      <c r="E34" t="s">
        <v>148</v>
      </c>
      <c r="F34">
        <v>4</v>
      </c>
      <c r="G34">
        <v>7</v>
      </c>
      <c r="H34">
        <v>6</v>
      </c>
    </row>
    <row r="35" spans="1:8">
      <c r="A35" t="s">
        <v>161</v>
      </c>
      <c r="B35">
        <v>40</v>
      </c>
      <c r="E35" t="s">
        <v>8</v>
      </c>
      <c r="F35">
        <v>34</v>
      </c>
    </row>
    <row r="36" spans="1:8">
      <c r="A36" t="s">
        <v>162</v>
      </c>
      <c r="B36">
        <v>6</v>
      </c>
      <c r="E36" t="s">
        <v>16</v>
      </c>
      <c r="F36">
        <v>39</v>
      </c>
    </row>
    <row r="37" spans="1:8">
      <c r="A37" t="s">
        <v>163</v>
      </c>
      <c r="B37">
        <v>77</v>
      </c>
      <c r="E37" t="s">
        <v>8</v>
      </c>
      <c r="F37">
        <v>61</v>
      </c>
      <c r="G37">
        <v>12</v>
      </c>
    </row>
    <row r="38" spans="1:8">
      <c r="A38" t="s">
        <v>164</v>
      </c>
      <c r="B38">
        <v>307</v>
      </c>
      <c r="E38" t="s">
        <v>8</v>
      </c>
      <c r="F38">
        <v>199</v>
      </c>
      <c r="G38">
        <v>11</v>
      </c>
    </row>
    <row r="39" spans="1:8">
      <c r="A39" t="s">
        <v>165</v>
      </c>
      <c r="B39">
        <v>16400</v>
      </c>
      <c r="F39">
        <v>2050</v>
      </c>
    </row>
    <row r="40" spans="1:8">
      <c r="A40" t="s">
        <v>166</v>
      </c>
      <c r="B40">
        <v>325</v>
      </c>
      <c r="E40" t="s">
        <v>8</v>
      </c>
      <c r="F40">
        <v>28</v>
      </c>
      <c r="G40">
        <v>8</v>
      </c>
      <c r="H40">
        <v>9</v>
      </c>
    </row>
    <row r="41" spans="1:8">
      <c r="A41" t="s">
        <v>167</v>
      </c>
      <c r="B41">
        <v>350</v>
      </c>
      <c r="E41" t="s">
        <v>8</v>
      </c>
      <c r="F41">
        <v>83</v>
      </c>
      <c r="G41">
        <v>2</v>
      </c>
      <c r="H41">
        <v>6</v>
      </c>
    </row>
    <row r="42" spans="1:8">
      <c r="A42" t="s">
        <v>168</v>
      </c>
      <c r="B42">
        <v>77</v>
      </c>
      <c r="E42" t="s">
        <v>8</v>
      </c>
      <c r="F42">
        <v>50</v>
      </c>
      <c r="G42">
        <v>1</v>
      </c>
    </row>
    <row r="43" spans="1:8">
      <c r="A43" t="s">
        <v>169</v>
      </c>
      <c r="B43">
        <v>2</v>
      </c>
      <c r="E43" t="s">
        <v>148</v>
      </c>
      <c r="F43">
        <v>5</v>
      </c>
      <c r="G43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8"/>
  <sheetViews>
    <sheetView workbookViewId="0">
      <selection activeCell="I2" sqref="I2"/>
    </sheetView>
  </sheetViews>
  <sheetFormatPr defaultRowHeight="15"/>
  <sheetData>
    <row r="1" spans="1:14">
      <c r="B1" t="s">
        <v>0</v>
      </c>
      <c r="F1" t="s">
        <v>1</v>
      </c>
      <c r="I1" t="s">
        <v>206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172</v>
      </c>
      <c r="B3">
        <v>3</v>
      </c>
      <c r="C3">
        <v>2</v>
      </c>
      <c r="E3" t="s">
        <v>7</v>
      </c>
      <c r="F3">
        <v>26</v>
      </c>
      <c r="G3">
        <v>19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173</v>
      </c>
      <c r="B4">
        <v>6</v>
      </c>
      <c r="E4" t="s">
        <v>16</v>
      </c>
      <c r="G4">
        <v>18</v>
      </c>
      <c r="I4">
        <v>12317</v>
      </c>
      <c r="J4">
        <v>18</v>
      </c>
      <c r="K4">
        <v>4</v>
      </c>
      <c r="L4">
        <f>SUM(F3:F48)</f>
        <v>12023</v>
      </c>
      <c r="M4">
        <f t="shared" ref="M4:N4" si="0">SUM(G3:G48)</f>
        <v>411</v>
      </c>
      <c r="N4">
        <f t="shared" si="0"/>
        <v>88</v>
      </c>
    </row>
    <row r="5" spans="1:14">
      <c r="A5" t="s">
        <v>174</v>
      </c>
      <c r="B5">
        <v>26</v>
      </c>
      <c r="E5" t="s">
        <v>7</v>
      </c>
      <c r="F5">
        <v>4</v>
      </c>
      <c r="G5">
        <v>11</v>
      </c>
    </row>
    <row r="6" spans="1:14">
      <c r="A6" t="s">
        <v>175</v>
      </c>
      <c r="B6">
        <v>459</v>
      </c>
      <c r="E6" t="s">
        <v>148</v>
      </c>
      <c r="F6">
        <v>34</v>
      </c>
      <c r="G6">
        <v>8</v>
      </c>
      <c r="H6">
        <v>6</v>
      </c>
    </row>
    <row r="7" spans="1:14">
      <c r="A7" t="s">
        <v>176</v>
      </c>
      <c r="B7">
        <v>10</v>
      </c>
      <c r="E7" t="s">
        <v>187</v>
      </c>
      <c r="G7">
        <v>2</v>
      </c>
      <c r="H7">
        <v>6</v>
      </c>
    </row>
    <row r="8" spans="1:14">
      <c r="A8" t="s">
        <v>177</v>
      </c>
      <c r="B8">
        <v>3</v>
      </c>
      <c r="E8" t="s">
        <v>8</v>
      </c>
      <c r="F8">
        <v>12</v>
      </c>
    </row>
    <row r="9" spans="1:14">
      <c r="A9" t="s">
        <v>178</v>
      </c>
      <c r="B9">
        <v>12</v>
      </c>
      <c r="E9" t="s">
        <v>148</v>
      </c>
      <c r="F9">
        <v>15</v>
      </c>
    </row>
    <row r="10" spans="1:14">
      <c r="A10" t="s">
        <v>179</v>
      </c>
      <c r="B10">
        <v>3805</v>
      </c>
      <c r="E10" t="s">
        <v>148</v>
      </c>
      <c r="F10">
        <v>4756</v>
      </c>
      <c r="G10">
        <v>5</v>
      </c>
    </row>
    <row r="11" spans="1:14">
      <c r="A11" t="s">
        <v>180</v>
      </c>
      <c r="B11">
        <v>10</v>
      </c>
      <c r="E11" t="s">
        <v>148</v>
      </c>
      <c r="G11">
        <v>1</v>
      </c>
      <c r="H11">
        <v>8</v>
      </c>
    </row>
    <row r="12" spans="1:14">
      <c r="A12" t="s">
        <v>181</v>
      </c>
      <c r="B12">
        <v>300</v>
      </c>
      <c r="E12" t="s">
        <v>148</v>
      </c>
      <c r="F12">
        <v>97</v>
      </c>
      <c r="G12">
        <v>10</v>
      </c>
    </row>
    <row r="13" spans="1:14">
      <c r="A13" t="s">
        <v>182</v>
      </c>
      <c r="B13">
        <v>2</v>
      </c>
      <c r="E13" t="s">
        <v>148</v>
      </c>
      <c r="G13">
        <v>10</v>
      </c>
      <c r="H13">
        <v>8</v>
      </c>
    </row>
    <row r="14" spans="1:14">
      <c r="A14" t="s">
        <v>188</v>
      </c>
      <c r="B14">
        <v>10</v>
      </c>
      <c r="C14">
        <v>0</v>
      </c>
      <c r="E14" t="s">
        <v>7</v>
      </c>
      <c r="F14">
        <v>22</v>
      </c>
      <c r="G14">
        <v>10</v>
      </c>
    </row>
    <row r="15" spans="1:14">
      <c r="A15" t="s">
        <v>183</v>
      </c>
      <c r="B15">
        <v>0</v>
      </c>
      <c r="C15">
        <v>2</v>
      </c>
      <c r="E15" t="s">
        <v>7</v>
      </c>
      <c r="F15">
        <v>1</v>
      </c>
      <c r="G15">
        <v>3</v>
      </c>
    </row>
    <row r="16" spans="1:14">
      <c r="A16" t="s">
        <v>184</v>
      </c>
      <c r="B16">
        <v>0</v>
      </c>
      <c r="C16">
        <v>0</v>
      </c>
      <c r="D16">
        <v>10</v>
      </c>
      <c r="E16" t="s">
        <v>148</v>
      </c>
      <c r="F16">
        <v>1</v>
      </c>
      <c r="G16">
        <v>10</v>
      </c>
    </row>
    <row r="17" spans="1:8">
      <c r="A17" t="s">
        <v>134</v>
      </c>
      <c r="B17">
        <v>6</v>
      </c>
      <c r="C17">
        <v>1</v>
      </c>
      <c r="D17">
        <v>26</v>
      </c>
      <c r="E17" t="s">
        <v>7</v>
      </c>
      <c r="F17">
        <v>9</v>
      </c>
      <c r="G17">
        <v>17</v>
      </c>
      <c r="H17">
        <v>8</v>
      </c>
    </row>
    <row r="18" spans="1:8">
      <c r="A18" t="s">
        <v>135</v>
      </c>
      <c r="B18">
        <v>1</v>
      </c>
      <c r="C18">
        <v>2</v>
      </c>
      <c r="E18" t="s">
        <v>7</v>
      </c>
      <c r="F18">
        <v>2</v>
      </c>
      <c r="G18">
        <v>15</v>
      </c>
      <c r="H18">
        <v>6</v>
      </c>
    </row>
    <row r="19" spans="1:8">
      <c r="A19" t="s">
        <v>136</v>
      </c>
      <c r="B19">
        <v>47</v>
      </c>
      <c r="C19">
        <v>10</v>
      </c>
      <c r="E19" t="s">
        <v>41</v>
      </c>
      <c r="F19">
        <v>688</v>
      </c>
      <c r="G19">
        <v>15</v>
      </c>
    </row>
    <row r="20" spans="1:8">
      <c r="A20" t="s">
        <v>185</v>
      </c>
      <c r="B20">
        <v>297</v>
      </c>
      <c r="E20" t="s">
        <v>8</v>
      </c>
      <c r="F20">
        <v>193</v>
      </c>
      <c r="G20">
        <v>1</v>
      </c>
    </row>
    <row r="21" spans="1:8">
      <c r="A21" t="s">
        <v>142</v>
      </c>
      <c r="B21">
        <v>27</v>
      </c>
      <c r="C21">
        <v>3</v>
      </c>
      <c r="D21">
        <v>20</v>
      </c>
      <c r="E21" t="s">
        <v>7</v>
      </c>
      <c r="F21">
        <v>167</v>
      </c>
      <c r="G21">
        <v>10</v>
      </c>
    </row>
    <row r="22" spans="1:8">
      <c r="A22" t="s">
        <v>186</v>
      </c>
      <c r="B22">
        <v>1</v>
      </c>
      <c r="C22">
        <v>2</v>
      </c>
      <c r="E22" t="s">
        <v>7</v>
      </c>
      <c r="F22">
        <v>3</v>
      </c>
      <c r="G22">
        <v>15</v>
      </c>
    </row>
    <row r="23" spans="1:8">
      <c r="A23" t="s">
        <v>144</v>
      </c>
      <c r="B23">
        <v>5</v>
      </c>
      <c r="E23" t="s">
        <v>7</v>
      </c>
      <c r="F23">
        <v>21</v>
      </c>
      <c r="G23">
        <v>5</v>
      </c>
    </row>
    <row r="24" spans="1:8">
      <c r="A24" t="s">
        <v>145</v>
      </c>
      <c r="B24">
        <v>80</v>
      </c>
      <c r="E24" t="s">
        <v>80</v>
      </c>
      <c r="F24">
        <v>11</v>
      </c>
      <c r="G24">
        <v>13</v>
      </c>
      <c r="H24">
        <v>4</v>
      </c>
    </row>
    <row r="25" spans="1:8">
      <c r="A25" t="s">
        <v>147</v>
      </c>
      <c r="B25">
        <v>100</v>
      </c>
      <c r="E25" t="s">
        <v>16</v>
      </c>
      <c r="F25">
        <v>25</v>
      </c>
    </row>
    <row r="26" spans="1:8">
      <c r="A26" t="s">
        <v>189</v>
      </c>
      <c r="B26">
        <v>2</v>
      </c>
      <c r="C26">
        <v>2</v>
      </c>
      <c r="D26">
        <v>12</v>
      </c>
      <c r="E26" t="s">
        <v>7</v>
      </c>
      <c r="F26">
        <v>7</v>
      </c>
      <c r="G26">
        <v>3</v>
      </c>
      <c r="H26">
        <v>5</v>
      </c>
    </row>
    <row r="27" spans="1:8">
      <c r="A27" t="s">
        <v>190</v>
      </c>
      <c r="B27">
        <v>1</v>
      </c>
      <c r="E27" t="s">
        <v>7</v>
      </c>
      <c r="F27">
        <v>1</v>
      </c>
      <c r="G27">
        <v>19</v>
      </c>
    </row>
    <row r="28" spans="1:8">
      <c r="A28" t="s">
        <v>191</v>
      </c>
      <c r="B28">
        <v>100</v>
      </c>
      <c r="E28" t="s">
        <v>148</v>
      </c>
      <c r="F28">
        <v>5</v>
      </c>
      <c r="G28">
        <v>12</v>
      </c>
      <c r="H28">
        <v>6</v>
      </c>
    </row>
    <row r="29" spans="1:8">
      <c r="A29" t="s">
        <v>192</v>
      </c>
      <c r="B29">
        <v>210</v>
      </c>
      <c r="E29" t="s">
        <v>7</v>
      </c>
      <c r="F29">
        <v>60</v>
      </c>
      <c r="G29">
        <v>7</v>
      </c>
      <c r="H29">
        <v>6</v>
      </c>
    </row>
    <row r="30" spans="1:8">
      <c r="A30" t="s">
        <v>155</v>
      </c>
      <c r="B30">
        <v>50</v>
      </c>
      <c r="E30" t="s">
        <v>148</v>
      </c>
      <c r="F30">
        <v>1</v>
      </c>
      <c r="G30">
        <v>19</v>
      </c>
      <c r="H30">
        <v>7</v>
      </c>
    </row>
    <row r="31" spans="1:8">
      <c r="A31" t="s">
        <v>193</v>
      </c>
      <c r="B31">
        <v>70</v>
      </c>
      <c r="E31" t="s">
        <v>80</v>
      </c>
      <c r="F31">
        <v>17</v>
      </c>
      <c r="G31">
        <v>10</v>
      </c>
    </row>
    <row r="32" spans="1:8">
      <c r="A32" t="s">
        <v>157</v>
      </c>
      <c r="B32">
        <v>2</v>
      </c>
      <c r="C32">
        <v>9</v>
      </c>
      <c r="E32" t="s">
        <v>41</v>
      </c>
      <c r="F32">
        <v>83</v>
      </c>
      <c r="G32">
        <v>10</v>
      </c>
    </row>
    <row r="33" spans="1:8">
      <c r="A33" t="s">
        <v>159</v>
      </c>
      <c r="B33">
        <v>936</v>
      </c>
      <c r="E33" t="s">
        <v>148</v>
      </c>
      <c r="F33">
        <v>70</v>
      </c>
      <c r="G33">
        <v>4</v>
      </c>
      <c r="H33">
        <v>0</v>
      </c>
    </row>
    <row r="34" spans="1:8">
      <c r="A34" t="s">
        <v>194</v>
      </c>
      <c r="B34">
        <v>301</v>
      </c>
      <c r="C34">
        <v>3</v>
      </c>
      <c r="E34" t="s">
        <v>7</v>
      </c>
      <c r="F34">
        <v>4375</v>
      </c>
      <c r="G34">
        <v>7</v>
      </c>
      <c r="H34">
        <v>6</v>
      </c>
    </row>
    <row r="35" spans="1:8">
      <c r="A35" t="s">
        <v>195</v>
      </c>
      <c r="B35">
        <v>4500</v>
      </c>
      <c r="E35" t="s">
        <v>16</v>
      </c>
      <c r="F35">
        <v>2</v>
      </c>
      <c r="G35">
        <v>5</v>
      </c>
    </row>
    <row r="36" spans="1:8">
      <c r="A36" t="s">
        <v>196</v>
      </c>
      <c r="B36">
        <v>48</v>
      </c>
      <c r="E36" t="s">
        <v>8</v>
      </c>
      <c r="G36">
        <v>16</v>
      </c>
    </row>
    <row r="37" spans="1:8">
      <c r="A37" t="s">
        <v>197</v>
      </c>
      <c r="B37">
        <v>170</v>
      </c>
      <c r="E37" t="s">
        <v>8</v>
      </c>
      <c r="F37">
        <v>191</v>
      </c>
      <c r="G37">
        <v>5</v>
      </c>
    </row>
    <row r="38" spans="1:8">
      <c r="A38" t="s">
        <v>158</v>
      </c>
      <c r="B38">
        <v>763</v>
      </c>
      <c r="E38" t="s">
        <v>8</v>
      </c>
      <c r="F38">
        <v>207</v>
      </c>
      <c r="G38">
        <v>1</v>
      </c>
    </row>
    <row r="39" spans="1:8">
      <c r="A39" t="s">
        <v>198</v>
      </c>
      <c r="B39">
        <v>30</v>
      </c>
      <c r="E39" t="s">
        <v>8</v>
      </c>
      <c r="F39">
        <v>30</v>
      </c>
      <c r="G39">
        <v>15</v>
      </c>
    </row>
    <row r="40" spans="1:8">
      <c r="A40" t="s">
        <v>199</v>
      </c>
      <c r="B40">
        <v>440</v>
      </c>
      <c r="E40" t="s">
        <v>8</v>
      </c>
      <c r="F40">
        <v>383</v>
      </c>
    </row>
    <row r="41" spans="1:8">
      <c r="A41" t="s">
        <v>200</v>
      </c>
      <c r="B41">
        <v>112</v>
      </c>
      <c r="E41" t="s">
        <v>8</v>
      </c>
      <c r="F41">
        <v>3</v>
      </c>
      <c r="G41">
        <v>12</v>
      </c>
    </row>
    <row r="42" spans="1:8">
      <c r="A42" t="s">
        <v>201</v>
      </c>
      <c r="B42">
        <v>43</v>
      </c>
      <c r="E42" t="s">
        <v>8</v>
      </c>
      <c r="F42">
        <v>32</v>
      </c>
      <c r="G42">
        <v>15</v>
      </c>
      <c r="H42">
        <v>9</v>
      </c>
    </row>
    <row r="43" spans="1:8">
      <c r="A43" t="s">
        <v>202</v>
      </c>
      <c r="B43">
        <v>2</v>
      </c>
      <c r="E43" t="s">
        <v>8</v>
      </c>
      <c r="G43">
        <v>5</v>
      </c>
      <c r="H43">
        <v>3</v>
      </c>
    </row>
    <row r="44" spans="1:8">
      <c r="A44" t="s">
        <v>163</v>
      </c>
      <c r="B44">
        <v>2</v>
      </c>
      <c r="E44" t="s">
        <v>8</v>
      </c>
      <c r="F44">
        <v>2</v>
      </c>
      <c r="G44">
        <v>3</v>
      </c>
    </row>
    <row r="45" spans="1:8">
      <c r="A45" t="s">
        <v>162</v>
      </c>
      <c r="B45">
        <v>64800</v>
      </c>
      <c r="E45" t="s">
        <v>16</v>
      </c>
      <c r="F45">
        <v>453</v>
      </c>
      <c r="G45">
        <v>12</v>
      </c>
    </row>
    <row r="46" spans="1:8">
      <c r="A46" t="s">
        <v>203</v>
      </c>
      <c r="B46">
        <v>6</v>
      </c>
      <c r="E46" t="s">
        <v>16</v>
      </c>
      <c r="F46">
        <v>14</v>
      </c>
      <c r="G46">
        <v>5</v>
      </c>
    </row>
    <row r="47" spans="1:8">
      <c r="A47" t="s">
        <v>204</v>
      </c>
      <c r="B47">
        <v>2</v>
      </c>
      <c r="E47" t="s">
        <v>8</v>
      </c>
      <c r="G47">
        <v>10</v>
      </c>
    </row>
    <row r="48" spans="1:8">
      <c r="A48" t="s">
        <v>205</v>
      </c>
      <c r="B48">
        <v>3</v>
      </c>
      <c r="E48" t="s">
        <v>43</v>
      </c>
      <c r="F48">
        <v>0</v>
      </c>
      <c r="G48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E18" sqref="E18"/>
    </sheetView>
  </sheetViews>
  <sheetFormatPr defaultRowHeight="15"/>
  <sheetData>
    <row r="1" spans="1:14">
      <c r="B1" t="s">
        <v>0</v>
      </c>
      <c r="F1" t="s">
        <v>1</v>
      </c>
      <c r="I1" t="s">
        <v>218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21</v>
      </c>
      <c r="B3">
        <v>10</v>
      </c>
      <c r="E3" t="s">
        <v>217</v>
      </c>
      <c r="F3">
        <v>4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207</v>
      </c>
      <c r="B4">
        <v>1</v>
      </c>
      <c r="E4" t="s">
        <v>8</v>
      </c>
      <c r="F4">
        <v>6</v>
      </c>
      <c r="I4">
        <v>816</v>
      </c>
      <c r="J4">
        <v>17</v>
      </c>
      <c r="K4">
        <v>11</v>
      </c>
      <c r="L4">
        <f>SUM(F3:F18)</f>
        <v>811</v>
      </c>
      <c r="M4">
        <f t="shared" ref="M4:N4" si="0">SUM(G3:G18)</f>
        <v>115</v>
      </c>
      <c r="N4">
        <f t="shared" si="0"/>
        <v>93</v>
      </c>
    </row>
    <row r="5" spans="1:14">
      <c r="A5" t="s">
        <v>26</v>
      </c>
      <c r="B5">
        <v>8</v>
      </c>
      <c r="E5" t="s">
        <v>7</v>
      </c>
      <c r="F5">
        <v>37</v>
      </c>
      <c r="G5">
        <v>12</v>
      </c>
    </row>
    <row r="6" spans="1:14">
      <c r="A6" t="s">
        <v>208</v>
      </c>
      <c r="B6">
        <v>30</v>
      </c>
      <c r="E6" t="s">
        <v>7</v>
      </c>
      <c r="F6">
        <v>159</v>
      </c>
    </row>
    <row r="7" spans="1:14">
      <c r="A7" t="s">
        <v>209</v>
      </c>
      <c r="B7">
        <v>200</v>
      </c>
      <c r="E7" t="s">
        <v>7</v>
      </c>
      <c r="G7">
        <v>6</v>
      </c>
      <c r="H7">
        <v>8</v>
      </c>
    </row>
    <row r="8" spans="1:14">
      <c r="A8" t="s">
        <v>53</v>
      </c>
      <c r="B8">
        <v>8</v>
      </c>
      <c r="C8">
        <v>0</v>
      </c>
      <c r="D8">
        <v>0</v>
      </c>
      <c r="E8" t="s">
        <v>7</v>
      </c>
      <c r="F8">
        <v>16</v>
      </c>
      <c r="G8">
        <v>16</v>
      </c>
    </row>
    <row r="9" spans="1:14">
      <c r="A9" t="s">
        <v>210</v>
      </c>
      <c r="B9">
        <v>1</v>
      </c>
      <c r="C9">
        <v>0</v>
      </c>
      <c r="D9">
        <v>1</v>
      </c>
      <c r="E9" t="s">
        <v>7</v>
      </c>
      <c r="F9">
        <v>2</v>
      </c>
      <c r="H9">
        <v>64</v>
      </c>
    </row>
    <row r="10" spans="1:14">
      <c r="A10" t="s">
        <v>211</v>
      </c>
      <c r="B10">
        <v>8</v>
      </c>
      <c r="E10" t="s">
        <v>43</v>
      </c>
      <c r="F10">
        <v>16</v>
      </c>
      <c r="G10">
        <v>16</v>
      </c>
    </row>
    <row r="11" spans="1:14">
      <c r="A11" t="s">
        <v>136</v>
      </c>
      <c r="B11">
        <v>8</v>
      </c>
      <c r="E11" t="s">
        <v>41</v>
      </c>
      <c r="F11">
        <v>104</v>
      </c>
      <c r="G11">
        <v>0</v>
      </c>
      <c r="H11">
        <v>0</v>
      </c>
    </row>
    <row r="12" spans="1:14">
      <c r="A12" t="s">
        <v>212</v>
      </c>
      <c r="B12">
        <v>8</v>
      </c>
      <c r="C12">
        <v>0</v>
      </c>
      <c r="D12">
        <v>7</v>
      </c>
      <c r="E12" t="s">
        <v>7</v>
      </c>
      <c r="F12">
        <v>22</v>
      </c>
      <c r="G12">
        <v>11</v>
      </c>
      <c r="H12">
        <v>6</v>
      </c>
    </row>
    <row r="13" spans="1:14">
      <c r="A13" t="s">
        <v>213</v>
      </c>
      <c r="B13">
        <v>10</v>
      </c>
      <c r="C13">
        <v>0</v>
      </c>
      <c r="D13">
        <v>14</v>
      </c>
      <c r="E13" t="s">
        <v>7</v>
      </c>
      <c r="F13">
        <v>41</v>
      </c>
      <c r="G13">
        <v>10</v>
      </c>
      <c r="H13">
        <v>3</v>
      </c>
    </row>
    <row r="14" spans="1:14">
      <c r="A14" t="s">
        <v>214</v>
      </c>
      <c r="B14">
        <v>1</v>
      </c>
      <c r="E14" t="s">
        <v>8</v>
      </c>
      <c r="F14">
        <v>4</v>
      </c>
      <c r="G14">
        <v>16</v>
      </c>
      <c r="H14">
        <v>3</v>
      </c>
    </row>
    <row r="15" spans="1:14">
      <c r="A15" t="s">
        <v>215</v>
      </c>
      <c r="B15">
        <v>625</v>
      </c>
      <c r="F15">
        <v>109</v>
      </c>
      <c r="G15">
        <v>7</v>
      </c>
      <c r="H15">
        <v>6</v>
      </c>
    </row>
    <row r="16" spans="1:14">
      <c r="A16" t="s">
        <v>216</v>
      </c>
      <c r="B16">
        <v>1475</v>
      </c>
      <c r="F16">
        <v>276</v>
      </c>
      <c r="G16">
        <v>11</v>
      </c>
      <c r="H16">
        <v>3</v>
      </c>
    </row>
    <row r="17" spans="1:7">
      <c r="A17" t="s">
        <v>175</v>
      </c>
      <c r="B17">
        <v>250</v>
      </c>
      <c r="F17">
        <v>5</v>
      </c>
    </row>
    <row r="18" spans="1:7">
      <c r="A18" t="s">
        <v>119</v>
      </c>
      <c r="F18">
        <v>10</v>
      </c>
      <c r="G18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I1" sqref="I1"/>
    </sheetView>
  </sheetViews>
  <sheetFormatPr defaultRowHeight="15"/>
  <sheetData>
    <row r="1" spans="1:14">
      <c r="B1" t="s">
        <v>0</v>
      </c>
      <c r="F1" t="s">
        <v>1</v>
      </c>
      <c r="I1" t="s">
        <v>222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219</v>
      </c>
      <c r="B3">
        <v>3</v>
      </c>
      <c r="E3" t="s">
        <v>187</v>
      </c>
      <c r="F3">
        <v>4</v>
      </c>
      <c r="G3">
        <v>16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220</v>
      </c>
      <c r="B4">
        <v>6</v>
      </c>
      <c r="E4" t="s">
        <v>41</v>
      </c>
      <c r="F4">
        <v>75</v>
      </c>
      <c r="I4">
        <v>277</v>
      </c>
      <c r="J4">
        <v>12</v>
      </c>
      <c r="K4">
        <v>10</v>
      </c>
      <c r="L4">
        <f>SUM(F3:F7)</f>
        <v>276</v>
      </c>
      <c r="M4">
        <f t="shared" ref="M4:N4" si="0">SUM(G3:G7)</f>
        <v>32</v>
      </c>
      <c r="N4">
        <f t="shared" si="0"/>
        <v>10</v>
      </c>
    </row>
    <row r="5" spans="1:14">
      <c r="A5" t="s">
        <v>221</v>
      </c>
      <c r="B5">
        <v>91</v>
      </c>
      <c r="E5" t="s">
        <v>8</v>
      </c>
      <c r="F5">
        <v>141</v>
      </c>
    </row>
    <row r="6" spans="1:14">
      <c r="A6" t="s">
        <v>155</v>
      </c>
      <c r="B6">
        <v>1018</v>
      </c>
      <c r="F6">
        <v>17</v>
      </c>
      <c r="G6">
        <v>9</v>
      </c>
      <c r="H6">
        <v>4</v>
      </c>
    </row>
    <row r="7" spans="1:14">
      <c r="A7" t="s">
        <v>159</v>
      </c>
      <c r="B7">
        <v>675</v>
      </c>
      <c r="F7">
        <v>39</v>
      </c>
      <c r="G7">
        <v>7</v>
      </c>
      <c r="H7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M27" sqref="M27"/>
    </sheetView>
  </sheetViews>
  <sheetFormatPr defaultRowHeight="15"/>
  <sheetData>
    <row r="1" spans="1:14">
      <c r="B1" t="s">
        <v>0</v>
      </c>
      <c r="F1" t="s">
        <v>1</v>
      </c>
      <c r="I1" t="s">
        <v>223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A3" t="s">
        <v>185</v>
      </c>
      <c r="B3">
        <v>15</v>
      </c>
      <c r="E3" t="s">
        <v>8</v>
      </c>
      <c r="F3">
        <v>9</v>
      </c>
      <c r="G3">
        <v>15</v>
      </c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  <row r="4" spans="1:14">
      <c r="A4" t="s">
        <v>141</v>
      </c>
      <c r="C4">
        <v>1</v>
      </c>
      <c r="D4">
        <v>5</v>
      </c>
      <c r="E4" t="s">
        <v>7</v>
      </c>
      <c r="F4">
        <v>2</v>
      </c>
      <c r="G4">
        <v>3</v>
      </c>
      <c r="H4">
        <v>9</v>
      </c>
      <c r="I4">
        <v>35</v>
      </c>
      <c r="J4">
        <v>6</v>
      </c>
      <c r="K4">
        <v>3</v>
      </c>
      <c r="L4">
        <f>SUM(F3:F7)</f>
        <v>33</v>
      </c>
      <c r="M4">
        <f t="shared" ref="M4:N4" si="0">SUM(G3:G7)</f>
        <v>45</v>
      </c>
      <c r="N4">
        <f t="shared" si="0"/>
        <v>15</v>
      </c>
    </row>
    <row r="5" spans="1:14">
      <c r="A5" t="s">
        <v>142</v>
      </c>
      <c r="B5">
        <v>1</v>
      </c>
      <c r="C5">
        <v>2</v>
      </c>
      <c r="E5" t="s">
        <v>7</v>
      </c>
      <c r="F5">
        <v>7</v>
      </c>
      <c r="G5">
        <v>17</v>
      </c>
      <c r="H5">
        <v>6</v>
      </c>
    </row>
    <row r="6" spans="1:14">
      <c r="A6" t="s">
        <v>175</v>
      </c>
      <c r="B6">
        <v>250</v>
      </c>
      <c r="F6">
        <v>5</v>
      </c>
    </row>
    <row r="7" spans="1:14">
      <c r="A7" t="s">
        <v>119</v>
      </c>
      <c r="F7">
        <v>10</v>
      </c>
      <c r="G7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"/>
  <sheetViews>
    <sheetView tabSelected="1" workbookViewId="0">
      <selection activeCell="N3" sqref="A1:N3"/>
    </sheetView>
  </sheetViews>
  <sheetFormatPr defaultRowHeight="15"/>
  <sheetData>
    <row r="1" spans="1:14">
      <c r="B1" t="s">
        <v>0</v>
      </c>
      <c r="F1" t="s">
        <v>1</v>
      </c>
      <c r="I1" t="s">
        <v>10</v>
      </c>
    </row>
    <row r="2" spans="1:14">
      <c r="A2" t="s">
        <v>2</v>
      </c>
      <c r="F2" t="s">
        <v>3</v>
      </c>
      <c r="G2" t="s">
        <v>4</v>
      </c>
      <c r="H2" t="s">
        <v>3</v>
      </c>
      <c r="I2" t="s">
        <v>5</v>
      </c>
      <c r="L2" t="s">
        <v>6</v>
      </c>
    </row>
    <row r="3" spans="1:14">
      <c r="I3" t="s">
        <v>8</v>
      </c>
      <c r="J3" t="s">
        <v>9</v>
      </c>
      <c r="K3" t="s">
        <v>8</v>
      </c>
      <c r="L3" t="s">
        <v>8</v>
      </c>
      <c r="M3" t="s">
        <v>9</v>
      </c>
      <c r="N3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import</vt:lpstr>
      <vt:lpstr>export</vt:lpstr>
      <vt:lpstr>reexport</vt:lpstr>
      <vt:lpstr>value in england</vt:lpstr>
      <vt:lpstr>outport import</vt:lpstr>
      <vt:lpstr>outport export</vt:lpstr>
      <vt:lpstr>outport reexport</vt:lpstr>
      <vt:lpstr>outport value in england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2015-04-17T17:26:43Z</dcterms:created>
  <dcterms:modified xsi:type="dcterms:W3CDTF">2015-04-18T20:44:25Z</dcterms:modified>
</cp:coreProperties>
</file>