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9875" windowHeight="7710"/>
  </bookViews>
  <sheets>
    <sheet name="Import into GB p99" sheetId="1" r:id="rId1"/>
    <sheet name="F. Produce export p103" sheetId="2" r:id="rId2"/>
    <sheet name="Br. Produce export p123" sheetId="3" r:id="rId3"/>
  </sheets>
  <calcPr calcId="125725"/>
</workbook>
</file>

<file path=xl/calcChain.xml><?xml version="1.0" encoding="utf-8"?>
<calcChain xmlns="http://schemas.openxmlformats.org/spreadsheetml/2006/main">
  <c r="K71" i="2"/>
  <c r="K84" i="3"/>
  <c r="J84"/>
  <c r="I84"/>
  <c r="J71" i="2"/>
  <c r="I71"/>
  <c r="K33" i="1"/>
  <c r="J33"/>
  <c r="I33"/>
</calcChain>
</file>

<file path=xl/sharedStrings.xml><?xml version="1.0" encoding="utf-8"?>
<sst xmlns="http://schemas.openxmlformats.org/spreadsheetml/2006/main" count="345" uniqueCount="220">
  <si>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</si>
  <si>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</si>
  <si>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</si>
  <si>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</si>
  <si>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</si>
  <si>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</si>
  <si>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</si>
  <si>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</si>
  <si>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</si>
  <si>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</si>
  <si>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</si>
  <si>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</si>
  <si>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</si>
  <si>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</si>
  <si>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</si>
  <si>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Books Bound</t>
  </si>
  <si>
    <t>Cattle Horses</t>
  </si>
  <si>
    <t>Drugs</t>
  </si>
  <si>
    <t>Almonds Bitter</t>
  </si>
  <si>
    <t>Gum Arabic</t>
  </si>
  <si>
    <t>Gum Senegal</t>
  </si>
  <si>
    <t>Oil Palm</t>
  </si>
  <si>
    <t>Other Drugs</t>
  </si>
  <si>
    <t>Dye Stuffs &amp; Hardwood</t>
  </si>
  <si>
    <t>Nicaragua</t>
  </si>
  <si>
    <t>Redwood</t>
  </si>
  <si>
    <t>Elephants Teeth</t>
  </si>
  <si>
    <t>Feathers Ostrich undrest</t>
  </si>
  <si>
    <t>lbs oz?</t>
  </si>
  <si>
    <t>Grocery</t>
  </si>
  <si>
    <t>Almonds not Jordan</t>
  </si>
  <si>
    <t>Raisins Denia</t>
  </si>
  <si>
    <t>Rice</t>
  </si>
  <si>
    <t>Hides Ox or Cow</t>
  </si>
  <si>
    <t>Linen</t>
  </si>
  <si>
    <t>Sails Foreign made</t>
  </si>
  <si>
    <t>Mats Russia</t>
  </si>
  <si>
    <t>Oil Ordinary</t>
  </si>
  <si>
    <t>tuns</t>
  </si>
  <si>
    <t>Salt Petre</t>
  </si>
  <si>
    <t>Ships Hulls &amp; materials</t>
  </si>
  <si>
    <t>Shruff</t>
  </si>
  <si>
    <t>Skins</t>
  </si>
  <si>
    <t>Deer in hair</t>
  </si>
  <si>
    <t>n</t>
  </si>
  <si>
    <t>Goat raw</t>
  </si>
  <si>
    <t>oz? N</t>
  </si>
  <si>
    <t>Other Skins</t>
  </si>
  <si>
    <t>Tobacco</t>
  </si>
  <si>
    <t>Wax Bees</t>
  </si>
  <si>
    <t>Wood</t>
  </si>
  <si>
    <t>Other Wood</t>
  </si>
  <si>
    <t>Wool Cotton</t>
  </si>
  <si>
    <t>Miscellaneous Articles</t>
  </si>
  <si>
    <t>TOTAL</t>
  </si>
  <si>
    <t>Species of Goods to Africa</t>
  </si>
  <si>
    <t>Arrangoes</t>
  </si>
  <si>
    <t>Bugle Great</t>
  </si>
  <si>
    <t>Cowries</t>
  </si>
  <si>
    <t>Benjamin</t>
  </si>
  <si>
    <t>Borax Refined</t>
  </si>
  <si>
    <t>Cassia Lignia</t>
  </si>
  <si>
    <t>Sticklack</t>
  </si>
  <si>
    <t xml:space="preserve">Fish </t>
  </si>
  <si>
    <t>Cod</t>
  </si>
  <si>
    <t>Other Fish</t>
  </si>
  <si>
    <t>Cinnamon</t>
  </si>
  <si>
    <t>Cloves</t>
  </si>
  <si>
    <t>Coffee B Plant</t>
  </si>
  <si>
    <t>Coffee F Plant</t>
  </si>
  <si>
    <t>Coffee E India</t>
  </si>
  <si>
    <t>Currants</t>
  </si>
  <si>
    <t>Ginger</t>
  </si>
  <si>
    <t>Mace</t>
  </si>
  <si>
    <t>Nutmegs</t>
  </si>
  <si>
    <t>Pepper</t>
  </si>
  <si>
    <t>Raisins Lexia</t>
  </si>
  <si>
    <t>Raisins Smyrna</t>
  </si>
  <si>
    <t>Raisins Solis</t>
  </si>
  <si>
    <t>Sugar Brown BP</t>
  </si>
  <si>
    <t>Sugar Brown F P</t>
  </si>
  <si>
    <t>Sugar E India</t>
  </si>
  <si>
    <t>Tea</t>
  </si>
  <si>
    <t>lbs</t>
  </si>
  <si>
    <t>Hats Straw</t>
  </si>
  <si>
    <t>Hides Indian</t>
  </si>
  <si>
    <t>Iron Bar</t>
  </si>
  <si>
    <t>Cambricks</t>
  </si>
  <si>
    <t>Dam? Tabl? Sil?</t>
  </si>
  <si>
    <t>Germany above 36</t>
  </si>
  <si>
    <t>Germany under 31,5</t>
  </si>
  <si>
    <t>Irish for Bounty</t>
  </si>
  <si>
    <t>Other Linen</t>
  </si>
  <si>
    <t>Oil Salad</t>
  </si>
  <si>
    <t>gallon</t>
  </si>
  <si>
    <t>Piece Goods of India</t>
  </si>
  <si>
    <t>Muslins</t>
  </si>
  <si>
    <t>Callicoes</t>
  </si>
  <si>
    <t>Nankeens</t>
  </si>
  <si>
    <t>Prohibited</t>
  </si>
  <si>
    <t>Provisions</t>
  </si>
  <si>
    <t>Bacon</t>
  </si>
  <si>
    <t>Beef</t>
  </si>
  <si>
    <t>?</t>
  </si>
  <si>
    <t>Barrel?</t>
  </si>
  <si>
    <t>Butter</t>
  </si>
  <si>
    <t>Pork</t>
  </si>
  <si>
    <t>Seeds</t>
  </si>
  <si>
    <t>Garden</t>
  </si>
  <si>
    <t>Spirits Rum</t>
  </si>
  <si>
    <t>Tallow</t>
  </si>
  <si>
    <t>Tobacco Manufactured</t>
  </si>
  <si>
    <t>Wines</t>
  </si>
  <si>
    <t>Canary</t>
  </si>
  <si>
    <t>French</t>
  </si>
  <si>
    <t>Madeira</t>
  </si>
  <si>
    <t>Portugal</t>
  </si>
  <si>
    <t>Spanish</t>
  </si>
  <si>
    <t>Deals above 20 feet long</t>
  </si>
  <si>
    <t>Wool</t>
  </si>
  <si>
    <t>Cotton Turkey</t>
  </si>
  <si>
    <t>Prize Goods</t>
  </si>
  <si>
    <t xml:space="preserve">Grand Total  </t>
  </si>
  <si>
    <t>Total exclusive of Prize Goods</t>
  </si>
  <si>
    <t>Allum</t>
  </si>
  <si>
    <t>Apothecary Ware</t>
  </si>
  <si>
    <t>Apparel Garments</t>
  </si>
  <si>
    <t>Beer</t>
  </si>
  <si>
    <t>t h g</t>
  </si>
  <si>
    <t>Books Printed</t>
  </si>
  <si>
    <t>Bricks</t>
  </si>
  <si>
    <t>Brafs Wrought</t>
  </si>
  <si>
    <t>Cabinet Ware</t>
  </si>
  <si>
    <t>Candles Tallow</t>
  </si>
  <si>
    <t>oz lbs??</t>
  </si>
  <si>
    <t>Candles Wax</t>
  </si>
  <si>
    <t>Coals</t>
  </si>
  <si>
    <t>Newcastle Measure</t>
  </si>
  <si>
    <t>Colors for Painters</t>
  </si>
  <si>
    <t>Cordage</t>
  </si>
  <si>
    <t>Copperas</t>
  </si>
  <si>
    <t>Copper Wrought</t>
  </si>
  <si>
    <t>Corn</t>
  </si>
  <si>
    <t>Beans</t>
  </si>
  <si>
    <t>Wheat Flour</t>
  </si>
  <si>
    <t>Cottons</t>
  </si>
  <si>
    <t>&amp; Linens Checked</t>
  </si>
  <si>
    <t>37871 &amp; 17000</t>
  </si>
  <si>
    <t>&amp; Linens Printed</t>
  </si>
  <si>
    <t>&amp; Linens 6 to 18d before Printed</t>
  </si>
  <si>
    <t>under 3/ before dyed</t>
  </si>
  <si>
    <t>Dimity</t>
  </si>
  <si>
    <t>Manchester</t>
  </si>
  <si>
    <t>Cyder</t>
  </si>
  <si>
    <t>Glass</t>
  </si>
  <si>
    <t>&amp; Earthern Ware</t>
  </si>
  <si>
    <t>Green</t>
  </si>
  <si>
    <t>Green Bottles</t>
  </si>
  <si>
    <t>White Flint</t>
  </si>
  <si>
    <t>for Windows</t>
  </si>
  <si>
    <t>Grindlestones</t>
  </si>
  <si>
    <t>Gunpowder</t>
  </si>
  <si>
    <t>Haberdashery</t>
  </si>
  <si>
    <t>Hatts Beaver</t>
  </si>
  <si>
    <t>Hatts Felt</t>
  </si>
  <si>
    <t>Hoops for Barrels</t>
  </si>
  <si>
    <t>Iron Cast</t>
  </si>
  <si>
    <t>Iron Nails</t>
  </si>
  <si>
    <t>Iron Wrought</t>
  </si>
  <si>
    <t>Lead</t>
  </si>
  <si>
    <t>Lead White</t>
  </si>
  <si>
    <t>Leather Wrought</t>
  </si>
  <si>
    <t>not for bounty</t>
  </si>
  <si>
    <t>6 to 18d</t>
  </si>
  <si>
    <t>Check'd 6 to 18d</t>
  </si>
  <si>
    <t>Sail Cloth</t>
  </si>
  <si>
    <t>Muslin</t>
  </si>
  <si>
    <t>At Value</t>
  </si>
  <si>
    <t>Molafses</t>
  </si>
  <si>
    <t>Oil Linseed</t>
  </si>
  <si>
    <t>Gallon</t>
  </si>
  <si>
    <t>Oil Train</t>
  </si>
  <si>
    <t>Pewter</t>
  </si>
  <si>
    <t>Bacon &amp; Hams</t>
  </si>
  <si>
    <t>Beef Tripes</t>
  </si>
  <si>
    <t>Biscuit</t>
  </si>
  <si>
    <t>Cheese</t>
  </si>
  <si>
    <t>Salt White</t>
  </si>
  <si>
    <t>Silk in Pieces</t>
  </si>
  <si>
    <t>Soap Hard</t>
  </si>
  <si>
    <t>Spirits British</t>
  </si>
  <si>
    <t>Starch</t>
  </si>
  <si>
    <t>Stationary</t>
  </si>
  <si>
    <t>Sugar refined</t>
  </si>
  <si>
    <t>Tin</t>
  </si>
  <si>
    <t>Tin Plates</t>
  </si>
  <si>
    <t>Tobacco Pipes</t>
  </si>
  <si>
    <t>Vinegar</t>
  </si>
  <si>
    <t>Woollen Goods</t>
  </si>
  <si>
    <t>Bays Double</t>
  </si>
  <si>
    <t>Bays Single</t>
  </si>
  <si>
    <t>Caps Worsted</t>
  </si>
  <si>
    <t>Cloths Long</t>
  </si>
  <si>
    <t>Cloths Short</t>
  </si>
  <si>
    <t>Welch Plains</t>
  </si>
  <si>
    <t>Flanel</t>
  </si>
  <si>
    <t>Stockings Worsted</t>
  </si>
  <si>
    <t>Stuffs</t>
  </si>
  <si>
    <t>Stuffs with Silk &amp; Incle</t>
  </si>
  <si>
    <t>Stuffs with Silk &amp; Worsted</t>
  </si>
  <si>
    <t xml:space="preserve">wel in General Abstract p107, maar niet in 'An account of..' p99. </t>
  </si>
  <si>
    <t>Het totaal (van zowel p99 en p107) klopt alleen als Books Bound en Cattle Horses erbij zitten</t>
  </si>
  <si>
    <t>Coffee</t>
  </si>
  <si>
    <t>Rum</t>
  </si>
  <si>
    <t>gallons</t>
  </si>
  <si>
    <t>Sugar</t>
  </si>
  <si>
    <t>Prohibited Goods</t>
  </si>
  <si>
    <t>yards</t>
  </si>
  <si>
    <t>Total of Prize Goods</t>
  </si>
  <si>
    <t>dus beter laten staan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</si>
</sst>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4">
    <xf numFmtId="0" fontId="0" fillId="0" borderId="0" xfId="0"/>
    <xf numFmtId="0" fontId="2" fillId="2" borderId="0" xfId="1" applyFont="1" applyBorder="1"/>
    <xf numFmtId="0" fontId="2" fillId="2" borderId="0" xfId="1" applyNumberFormat="1" applyFont="1" applyBorder="1" applyAlignment="1">
      <alignment horizontal="right"/>
    </xf>
    <xf numFmtId="3" fontId="2" fillId="2" borderId="0" xfId="1" applyNumberFormat="1" applyFont="1" applyBorder="1"/>
    <xf numFmtId="0" fontId="2" fillId="3" borderId="0" xfId="2" applyFont="1" applyBorder="1"/>
    <xf numFmtId="0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/>
    <xf numFmtId="0" fontId="1" fillId="2" borderId="0" xfId="1"/>
    <xf numFmtId="0" fontId="2" fillId="2" borderId="1" xfId="1" applyFont="1" applyBorder="1"/>
    <xf numFmtId="0" fontId="2" fillId="3" borderId="1" xfId="2" applyFont="1" applyBorder="1"/>
    <xf numFmtId="0" fontId="0" fillId="0" borderId="1" xfId="0" applyBorder="1"/>
    <xf numFmtId="0" fontId="1" fillId="2" borderId="1" xfId="1" applyBorder="1"/>
    <xf numFmtId="0" fontId="0" fillId="4" borderId="0" xfId="0" applyFill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zoomScale="80" zoomScaleNormal="80" workbookViewId="0">
      <selection activeCell="T13" sqref="T13"/>
    </sheetView>
  </sheetViews>
  <sheetFormatPr defaultRowHeight="15"/>
  <cols>
    <col min="1" max="1" width="16.28515625" customWidth="1"/>
    <col min="2" max="2" width="30.85546875" customWidth="1"/>
    <col min="3" max="3" width="9.140625" style="11"/>
  </cols>
  <sheetData>
    <row r="1" spans="1:14">
      <c r="A1" s="1" t="s">
        <v>0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4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4">
      <c r="B3" t="s">
        <v>15</v>
      </c>
      <c r="E3" s="13">
        <v>0</v>
      </c>
      <c r="F3" s="13">
        <v>0</v>
      </c>
      <c r="G3" s="13">
        <v>2</v>
      </c>
      <c r="H3" s="13"/>
      <c r="I3" s="13"/>
      <c r="J3" s="13">
        <v>2</v>
      </c>
      <c r="K3" s="13">
        <v>10</v>
      </c>
      <c r="N3" t="s">
        <v>210</v>
      </c>
    </row>
    <row r="4" spans="1:14">
      <c r="B4" t="s">
        <v>16</v>
      </c>
      <c r="E4" s="13"/>
      <c r="F4" s="13"/>
      <c r="G4" s="13">
        <v>1</v>
      </c>
      <c r="H4" s="13"/>
      <c r="I4" s="13">
        <v>15</v>
      </c>
      <c r="J4" s="13"/>
      <c r="K4" s="13"/>
      <c r="N4" t="s">
        <v>211</v>
      </c>
    </row>
    <row r="5" spans="1:14">
      <c r="A5" t="s">
        <v>17</v>
      </c>
      <c r="B5" t="s">
        <v>18</v>
      </c>
      <c r="E5">
        <v>1577</v>
      </c>
      <c r="F5">
        <v>0</v>
      </c>
      <c r="G5">
        <v>20</v>
      </c>
      <c r="I5">
        <v>4139</v>
      </c>
      <c r="J5">
        <v>16</v>
      </c>
      <c r="K5">
        <v>9</v>
      </c>
      <c r="N5" t="s">
        <v>219</v>
      </c>
    </row>
    <row r="6" spans="1:14">
      <c r="A6" t="s">
        <v>17</v>
      </c>
      <c r="B6" t="s">
        <v>19</v>
      </c>
      <c r="E6">
        <v>4040</v>
      </c>
      <c r="F6">
        <v>0</v>
      </c>
      <c r="G6">
        <v>6</v>
      </c>
      <c r="I6">
        <v>8585</v>
      </c>
      <c r="J6">
        <v>2</v>
      </c>
      <c r="K6">
        <v>2</v>
      </c>
    </row>
    <row r="7" spans="1:14">
      <c r="A7" t="s">
        <v>17</v>
      </c>
      <c r="B7" t="s">
        <v>20</v>
      </c>
      <c r="E7">
        <v>1437</v>
      </c>
      <c r="F7">
        <v>0</v>
      </c>
      <c r="G7">
        <v>0</v>
      </c>
      <c r="I7">
        <v>3053</v>
      </c>
      <c r="J7">
        <v>12</v>
      </c>
      <c r="K7">
        <v>6</v>
      </c>
    </row>
    <row r="8" spans="1:14">
      <c r="A8" t="s">
        <v>17</v>
      </c>
      <c r="B8" t="s">
        <v>21</v>
      </c>
      <c r="E8">
        <v>1349</v>
      </c>
      <c r="F8">
        <v>3</v>
      </c>
      <c r="G8">
        <v>12</v>
      </c>
      <c r="I8">
        <v>1349</v>
      </c>
      <c r="J8">
        <v>17</v>
      </c>
      <c r="K8">
        <v>1</v>
      </c>
    </row>
    <row r="9" spans="1:14">
      <c r="A9" t="s">
        <v>17</v>
      </c>
      <c r="B9" t="s">
        <v>22</v>
      </c>
      <c r="I9">
        <v>1384</v>
      </c>
      <c r="J9">
        <v>2</v>
      </c>
      <c r="K9">
        <v>1</v>
      </c>
    </row>
    <row r="10" spans="1:14">
      <c r="A10" t="s">
        <v>23</v>
      </c>
      <c r="B10" t="s">
        <v>24</v>
      </c>
      <c r="D10">
        <v>23</v>
      </c>
      <c r="E10">
        <v>10</v>
      </c>
      <c r="F10">
        <v>1</v>
      </c>
      <c r="G10">
        <v>21</v>
      </c>
      <c r="I10">
        <v>235</v>
      </c>
      <c r="J10">
        <v>4</v>
      </c>
      <c r="K10">
        <v>4</v>
      </c>
    </row>
    <row r="11" spans="1:14">
      <c r="A11" t="s">
        <v>23</v>
      </c>
      <c r="B11" t="s">
        <v>25</v>
      </c>
      <c r="D11">
        <v>484</v>
      </c>
      <c r="E11">
        <v>10</v>
      </c>
      <c r="F11">
        <v>1</v>
      </c>
      <c r="G11">
        <v>13</v>
      </c>
      <c r="I11">
        <v>19380</v>
      </c>
      <c r="J11">
        <v>14</v>
      </c>
      <c r="K11">
        <v>6</v>
      </c>
    </row>
    <row r="12" spans="1:14">
      <c r="B12" t="s">
        <v>26</v>
      </c>
      <c r="E12">
        <v>1972</v>
      </c>
      <c r="F12">
        <v>3</v>
      </c>
      <c r="G12">
        <v>14</v>
      </c>
      <c r="I12">
        <v>11837</v>
      </c>
      <c r="J12">
        <v>4</v>
      </c>
      <c r="K12">
        <v>11</v>
      </c>
    </row>
    <row r="13" spans="1:14">
      <c r="B13" t="s">
        <v>27</v>
      </c>
      <c r="C13" s="11" t="s">
        <v>28</v>
      </c>
      <c r="F13">
        <v>237</v>
      </c>
      <c r="G13">
        <v>4</v>
      </c>
      <c r="I13">
        <v>142</v>
      </c>
      <c r="J13">
        <v>7</v>
      </c>
    </row>
    <row r="14" spans="1:14">
      <c r="A14" t="s">
        <v>29</v>
      </c>
      <c r="B14" t="s">
        <v>30</v>
      </c>
      <c r="E14">
        <v>321</v>
      </c>
      <c r="F14">
        <v>3</v>
      </c>
      <c r="G14">
        <v>12</v>
      </c>
      <c r="I14">
        <v>724</v>
      </c>
      <c r="J14">
        <v>3</v>
      </c>
      <c r="K14">
        <v>6</v>
      </c>
    </row>
    <row r="15" spans="1:14">
      <c r="A15" t="s">
        <v>29</v>
      </c>
      <c r="B15" t="s">
        <v>31</v>
      </c>
      <c r="E15">
        <v>228</v>
      </c>
      <c r="F15">
        <v>1</v>
      </c>
      <c r="G15">
        <v>17</v>
      </c>
      <c r="I15">
        <v>125</v>
      </c>
      <c r="J15">
        <v>12</v>
      </c>
      <c r="K15">
        <v>5</v>
      </c>
    </row>
    <row r="16" spans="1:14">
      <c r="A16" t="s">
        <v>29</v>
      </c>
      <c r="B16" t="s">
        <v>32</v>
      </c>
      <c r="E16">
        <v>309</v>
      </c>
      <c r="F16">
        <v>2</v>
      </c>
      <c r="G16">
        <v>22</v>
      </c>
      <c r="I16">
        <v>232</v>
      </c>
      <c r="J16">
        <v>5</v>
      </c>
      <c r="K16">
        <v>4</v>
      </c>
    </row>
    <row r="17" spans="1:11">
      <c r="B17" t="s">
        <v>33</v>
      </c>
      <c r="G17">
        <v>27</v>
      </c>
      <c r="I17">
        <v>9</v>
      </c>
      <c r="J17">
        <v>9</v>
      </c>
    </row>
    <row r="18" spans="1:11">
      <c r="A18" t="s">
        <v>34</v>
      </c>
      <c r="B18" t="s">
        <v>35</v>
      </c>
      <c r="I18">
        <v>28</v>
      </c>
      <c r="J18">
        <v>19</v>
      </c>
      <c r="K18">
        <v>8</v>
      </c>
    </row>
    <row r="19" spans="1:11">
      <c r="B19" t="s">
        <v>36</v>
      </c>
      <c r="G19">
        <v>150</v>
      </c>
      <c r="I19">
        <v>1</v>
      </c>
      <c r="J19">
        <v>17</v>
      </c>
      <c r="K19">
        <v>6</v>
      </c>
    </row>
    <row r="20" spans="1:11">
      <c r="B20" t="s">
        <v>37</v>
      </c>
      <c r="C20" s="11" t="s">
        <v>38</v>
      </c>
      <c r="D20">
        <v>23</v>
      </c>
      <c r="E20">
        <v>2</v>
      </c>
      <c r="F20">
        <v>5</v>
      </c>
      <c r="I20">
        <v>658</v>
      </c>
      <c r="J20">
        <v>11</v>
      </c>
      <c r="K20">
        <v>1</v>
      </c>
    </row>
    <row r="21" spans="1:11">
      <c r="B21" t="s">
        <v>39</v>
      </c>
      <c r="E21">
        <v>0</v>
      </c>
      <c r="F21">
        <v>2</v>
      </c>
      <c r="G21">
        <v>0</v>
      </c>
      <c r="J21">
        <v>6</v>
      </c>
    </row>
    <row r="22" spans="1:11">
      <c r="B22" t="s">
        <v>40</v>
      </c>
      <c r="I22">
        <v>90</v>
      </c>
      <c r="J22">
        <v>10</v>
      </c>
    </row>
    <row r="23" spans="1:11">
      <c r="B23" t="s">
        <v>41</v>
      </c>
      <c r="E23">
        <v>1</v>
      </c>
      <c r="F23">
        <v>3</v>
      </c>
      <c r="G23">
        <v>23</v>
      </c>
      <c r="I23">
        <v>5</v>
      </c>
      <c r="J23">
        <v>7</v>
      </c>
      <c r="K23">
        <v>6</v>
      </c>
    </row>
    <row r="24" spans="1:11">
      <c r="A24" t="s">
        <v>42</v>
      </c>
      <c r="B24" t="s">
        <v>43</v>
      </c>
      <c r="C24" s="11" t="s">
        <v>44</v>
      </c>
      <c r="G24">
        <v>3</v>
      </c>
      <c r="J24">
        <v>7</v>
      </c>
      <c r="K24">
        <v>6</v>
      </c>
    </row>
    <row r="25" spans="1:11">
      <c r="A25" t="s">
        <v>42</v>
      </c>
      <c r="B25" t="s">
        <v>45</v>
      </c>
      <c r="C25" s="11" t="s">
        <v>46</v>
      </c>
      <c r="F25">
        <v>9372</v>
      </c>
      <c r="G25">
        <v>2</v>
      </c>
      <c r="I25">
        <v>9372</v>
      </c>
      <c r="J25">
        <v>3</v>
      </c>
      <c r="K25">
        <v>4</v>
      </c>
    </row>
    <row r="26" spans="1:11">
      <c r="A26" t="s">
        <v>42</v>
      </c>
      <c r="B26" t="s">
        <v>47</v>
      </c>
      <c r="I26">
        <v>3</v>
      </c>
      <c r="J26">
        <v>15</v>
      </c>
    </row>
    <row r="27" spans="1:11">
      <c r="B27" t="s">
        <v>48</v>
      </c>
      <c r="G27">
        <v>1977</v>
      </c>
      <c r="I27">
        <v>18</v>
      </c>
      <c r="J27">
        <v>10</v>
      </c>
      <c r="K27">
        <v>8</v>
      </c>
    </row>
    <row r="28" spans="1:11">
      <c r="B28" t="s">
        <v>49</v>
      </c>
      <c r="E28">
        <v>582</v>
      </c>
      <c r="F28">
        <v>0</v>
      </c>
      <c r="G28">
        <v>24</v>
      </c>
      <c r="I28">
        <v>2765</v>
      </c>
      <c r="J28">
        <v>10</v>
      </c>
      <c r="K28">
        <v>3</v>
      </c>
    </row>
    <row r="29" spans="1:11">
      <c r="A29" t="s">
        <v>50</v>
      </c>
      <c r="B29" t="s">
        <v>51</v>
      </c>
      <c r="I29">
        <v>8</v>
      </c>
      <c r="J29">
        <v>8</v>
      </c>
    </row>
    <row r="30" spans="1:11">
      <c r="B30" t="s">
        <v>52</v>
      </c>
      <c r="G30">
        <v>1252</v>
      </c>
      <c r="I30">
        <v>36</v>
      </c>
      <c r="J30">
        <v>10</v>
      </c>
      <c r="K30">
        <v>4</v>
      </c>
    </row>
    <row r="31" spans="1:11">
      <c r="B31" t="s">
        <v>53</v>
      </c>
      <c r="I31">
        <v>891</v>
      </c>
      <c r="J31">
        <v>18</v>
      </c>
      <c r="K31">
        <v>10</v>
      </c>
    </row>
    <row r="32" spans="1:11" s="8" customFormat="1">
      <c r="A32" s="8" t="s">
        <v>54</v>
      </c>
      <c r="C32" s="12"/>
      <c r="I32" s="8">
        <v>65097</v>
      </c>
      <c r="J32" s="8">
        <v>9</v>
      </c>
      <c r="K32" s="8">
        <v>8</v>
      </c>
    </row>
    <row r="33" spans="9:11">
      <c r="I33">
        <f>SUM(I3:I31)</f>
        <v>65084</v>
      </c>
      <c r="J33">
        <f>SUM(J3:J31)</f>
        <v>260</v>
      </c>
      <c r="K33">
        <f>SUM(K3:K31)</f>
        <v>121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1"/>
  <sheetViews>
    <sheetView topLeftCell="A42" zoomScale="80" zoomScaleNormal="80" workbookViewId="0">
      <selection activeCell="J66" sqref="J66"/>
    </sheetView>
  </sheetViews>
  <sheetFormatPr defaultRowHeight="15"/>
  <cols>
    <col min="1" max="1" width="16.85546875" customWidth="1"/>
    <col min="2" max="2" width="25.85546875" bestFit="1" customWidth="1"/>
    <col min="3" max="3" width="9.140625" style="11"/>
  </cols>
  <sheetData>
    <row r="1" spans="1:12">
      <c r="A1" s="1" t="s">
        <v>55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56</v>
      </c>
      <c r="C3" s="11" t="s">
        <v>44</v>
      </c>
      <c r="G3">
        <v>598140</v>
      </c>
      <c r="I3">
        <v>2340</v>
      </c>
      <c r="J3">
        <v>6</v>
      </c>
      <c r="K3">
        <v>1</v>
      </c>
    </row>
    <row r="4" spans="1:12">
      <c r="B4" t="s">
        <v>57</v>
      </c>
      <c r="G4">
        <v>72380</v>
      </c>
      <c r="I4">
        <v>4222</v>
      </c>
      <c r="J4">
        <v>3</v>
      </c>
      <c r="K4">
        <v>4</v>
      </c>
    </row>
    <row r="5" spans="1:12">
      <c r="B5" t="s">
        <v>58</v>
      </c>
      <c r="E5">
        <v>320</v>
      </c>
      <c r="F5">
        <v>2</v>
      </c>
      <c r="G5">
        <v>10</v>
      </c>
      <c r="I5">
        <v>936</v>
      </c>
      <c r="J5">
        <v>5</v>
      </c>
      <c r="K5">
        <v>8</v>
      </c>
    </row>
    <row r="6" spans="1:12">
      <c r="A6" t="s">
        <v>17</v>
      </c>
      <c r="B6" t="s">
        <v>59</v>
      </c>
      <c r="G6">
        <v>7953</v>
      </c>
      <c r="I6">
        <v>497</v>
      </c>
      <c r="J6">
        <v>1</v>
      </c>
      <c r="K6">
        <v>3</v>
      </c>
    </row>
    <row r="7" spans="1:12">
      <c r="A7" t="s">
        <v>17</v>
      </c>
      <c r="B7" t="s">
        <v>60</v>
      </c>
      <c r="G7">
        <v>309</v>
      </c>
      <c r="I7">
        <v>108</v>
      </c>
      <c r="J7">
        <v>3</v>
      </c>
    </row>
    <row r="8" spans="1:12">
      <c r="A8" t="s">
        <v>17</v>
      </c>
      <c r="B8" t="s">
        <v>61</v>
      </c>
      <c r="G8">
        <v>1.5</v>
      </c>
      <c r="J8">
        <v>4</v>
      </c>
    </row>
    <row r="9" spans="1:12">
      <c r="A9" t="s">
        <v>17</v>
      </c>
      <c r="B9" t="s">
        <v>22</v>
      </c>
      <c r="I9">
        <v>43</v>
      </c>
      <c r="J9">
        <v>9</v>
      </c>
      <c r="K9">
        <v>9</v>
      </c>
    </row>
    <row r="10" spans="1:12">
      <c r="A10" t="s">
        <v>23</v>
      </c>
      <c r="B10" t="s">
        <v>62</v>
      </c>
      <c r="G10">
        <v>21674</v>
      </c>
      <c r="I10">
        <v>722</v>
      </c>
      <c r="J10">
        <v>9</v>
      </c>
      <c r="K10">
        <v>4</v>
      </c>
    </row>
    <row r="11" spans="1:12">
      <c r="A11" t="s">
        <v>63</v>
      </c>
      <c r="B11" t="s">
        <v>64</v>
      </c>
      <c r="E11">
        <v>20</v>
      </c>
      <c r="F11">
        <v>0</v>
      </c>
      <c r="G11">
        <v>0</v>
      </c>
      <c r="I11">
        <v>20</v>
      </c>
    </row>
    <row r="12" spans="1:12">
      <c r="A12" t="s">
        <v>63</v>
      </c>
      <c r="B12" t="s">
        <v>65</v>
      </c>
      <c r="I12">
        <v>115</v>
      </c>
      <c r="J12">
        <v>5</v>
      </c>
      <c r="K12">
        <v>4</v>
      </c>
    </row>
    <row r="13" spans="1:12">
      <c r="A13" t="s">
        <v>29</v>
      </c>
      <c r="B13" t="s">
        <v>66</v>
      </c>
      <c r="G13">
        <v>2</v>
      </c>
      <c r="J13">
        <v>10</v>
      </c>
    </row>
    <row r="14" spans="1:12">
      <c r="A14" t="s">
        <v>29</v>
      </c>
      <c r="B14" t="s">
        <v>67</v>
      </c>
      <c r="G14">
        <v>242</v>
      </c>
      <c r="I14">
        <v>90</v>
      </c>
      <c r="J14">
        <v>15</v>
      </c>
    </row>
    <row r="15" spans="1:12">
      <c r="A15" t="s">
        <v>29</v>
      </c>
      <c r="B15" t="s">
        <v>68</v>
      </c>
      <c r="E15">
        <v>37</v>
      </c>
      <c r="F15">
        <v>0</v>
      </c>
      <c r="G15">
        <v>10</v>
      </c>
      <c r="I15">
        <v>537</v>
      </c>
      <c r="J15">
        <v>15</v>
      </c>
      <c r="K15">
        <v>10</v>
      </c>
    </row>
    <row r="16" spans="1:12">
      <c r="A16" t="s">
        <v>29</v>
      </c>
      <c r="B16" t="s">
        <v>69</v>
      </c>
      <c r="E16">
        <v>4</v>
      </c>
      <c r="F16">
        <v>0</v>
      </c>
      <c r="G16">
        <v>5</v>
      </c>
      <c r="I16">
        <v>58</v>
      </c>
      <c r="J16">
        <v>12</v>
      </c>
      <c r="K16">
        <v>11</v>
      </c>
    </row>
    <row r="17" spans="1:11">
      <c r="A17" t="s">
        <v>29</v>
      </c>
      <c r="B17" t="s">
        <v>70</v>
      </c>
      <c r="E17">
        <v>7</v>
      </c>
      <c r="F17">
        <v>3</v>
      </c>
      <c r="G17">
        <v>3</v>
      </c>
      <c r="I17">
        <v>112</v>
      </c>
      <c r="J17">
        <v>15</v>
      </c>
      <c r="K17">
        <v>3</v>
      </c>
    </row>
    <row r="18" spans="1:11">
      <c r="A18" t="s">
        <v>29</v>
      </c>
      <c r="B18" t="s">
        <v>71</v>
      </c>
      <c r="E18">
        <v>3</v>
      </c>
      <c r="F18">
        <v>1</v>
      </c>
      <c r="G18">
        <v>7</v>
      </c>
      <c r="I18">
        <v>6</v>
      </c>
      <c r="J18">
        <v>2</v>
      </c>
      <c r="K18">
        <v>6</v>
      </c>
    </row>
    <row r="19" spans="1:11">
      <c r="A19" t="s">
        <v>29</v>
      </c>
      <c r="B19" t="s">
        <v>72</v>
      </c>
      <c r="E19">
        <v>36</v>
      </c>
      <c r="F19">
        <v>3</v>
      </c>
      <c r="G19">
        <v>26</v>
      </c>
      <c r="I19">
        <v>80</v>
      </c>
      <c r="J19">
        <v>8</v>
      </c>
      <c r="K19">
        <v>8</v>
      </c>
    </row>
    <row r="20" spans="1:11">
      <c r="A20" t="s">
        <v>29</v>
      </c>
      <c r="B20" t="s">
        <v>73</v>
      </c>
      <c r="G20">
        <v>1</v>
      </c>
      <c r="J20">
        <v>19</v>
      </c>
    </row>
    <row r="21" spans="1:11">
      <c r="A21" t="s">
        <v>29</v>
      </c>
      <c r="B21" t="s">
        <v>74</v>
      </c>
      <c r="G21">
        <v>1.5</v>
      </c>
      <c r="J21">
        <v>9</v>
      </c>
      <c r="K21">
        <v>9</v>
      </c>
    </row>
    <row r="22" spans="1:11">
      <c r="A22" t="s">
        <v>29</v>
      </c>
      <c r="B22" t="s">
        <v>75</v>
      </c>
      <c r="G22">
        <v>5758</v>
      </c>
      <c r="I22">
        <v>311</v>
      </c>
      <c r="J22">
        <v>17</v>
      </c>
      <c r="K22">
        <v>10</v>
      </c>
    </row>
    <row r="23" spans="1:11">
      <c r="A23" t="s">
        <v>29</v>
      </c>
      <c r="B23" t="s">
        <v>76</v>
      </c>
      <c r="E23">
        <v>21</v>
      </c>
      <c r="F23">
        <v>0</v>
      </c>
      <c r="G23">
        <v>0</v>
      </c>
      <c r="I23">
        <v>21</v>
      </c>
    </row>
    <row r="24" spans="1:11">
      <c r="A24" t="s">
        <v>29</v>
      </c>
      <c r="B24" t="s">
        <v>77</v>
      </c>
      <c r="E24">
        <v>5</v>
      </c>
      <c r="F24">
        <v>3</v>
      </c>
      <c r="G24">
        <v>7</v>
      </c>
      <c r="I24">
        <v>4</v>
      </c>
      <c r="J24">
        <v>18</v>
      </c>
      <c r="K24">
        <v>9</v>
      </c>
    </row>
    <row r="25" spans="1:11">
      <c r="A25" t="s">
        <v>29</v>
      </c>
      <c r="B25" t="s">
        <v>78</v>
      </c>
      <c r="E25">
        <v>4</v>
      </c>
      <c r="F25">
        <v>3</v>
      </c>
      <c r="G25">
        <v>11</v>
      </c>
      <c r="I25">
        <v>5</v>
      </c>
      <c r="J25">
        <v>8</v>
      </c>
      <c r="K25">
        <v>11</v>
      </c>
    </row>
    <row r="26" spans="1:11">
      <c r="A26" t="s">
        <v>29</v>
      </c>
      <c r="B26" t="s">
        <v>32</v>
      </c>
      <c r="E26">
        <v>357</v>
      </c>
      <c r="F26">
        <v>0</v>
      </c>
      <c r="G26">
        <v>6</v>
      </c>
      <c r="I26">
        <v>357</v>
      </c>
      <c r="J26">
        <v>1</v>
      </c>
    </row>
    <row r="27" spans="1:11">
      <c r="A27" t="s">
        <v>29</v>
      </c>
      <c r="B27" t="s">
        <v>79</v>
      </c>
      <c r="E27">
        <v>134</v>
      </c>
      <c r="F27">
        <v>2</v>
      </c>
      <c r="G27">
        <v>16</v>
      </c>
      <c r="I27">
        <v>336</v>
      </c>
      <c r="J27">
        <v>11</v>
      </c>
      <c r="K27">
        <v>11</v>
      </c>
    </row>
    <row r="28" spans="1:11">
      <c r="A28" t="s">
        <v>29</v>
      </c>
      <c r="B28" t="s">
        <v>80</v>
      </c>
      <c r="E28">
        <v>34</v>
      </c>
      <c r="F28">
        <v>2</v>
      </c>
      <c r="G28">
        <v>12</v>
      </c>
      <c r="I28">
        <v>86</v>
      </c>
      <c r="J28">
        <v>10</v>
      </c>
      <c r="K28">
        <v>3</v>
      </c>
    </row>
    <row r="29" spans="1:11">
      <c r="A29" t="s">
        <v>29</v>
      </c>
      <c r="B29" t="s">
        <v>81</v>
      </c>
      <c r="E29">
        <v>27</v>
      </c>
      <c r="F29">
        <v>0</v>
      </c>
      <c r="G29">
        <v>9</v>
      </c>
      <c r="I29">
        <v>96</v>
      </c>
      <c r="J29">
        <v>12</v>
      </c>
      <c r="K29">
        <v>9</v>
      </c>
    </row>
    <row r="30" spans="1:11">
      <c r="A30" t="s">
        <v>29</v>
      </c>
      <c r="B30" t="s">
        <v>82</v>
      </c>
      <c r="C30" s="11" t="s">
        <v>83</v>
      </c>
      <c r="G30">
        <v>1832</v>
      </c>
      <c r="I30">
        <v>318</v>
      </c>
      <c r="J30">
        <v>7</v>
      </c>
      <c r="K30">
        <v>2</v>
      </c>
    </row>
    <row r="31" spans="1:11">
      <c r="B31" t="s">
        <v>84</v>
      </c>
      <c r="F31">
        <v>12</v>
      </c>
      <c r="G31">
        <v>0</v>
      </c>
      <c r="I31">
        <v>7</v>
      </c>
      <c r="J31">
        <v>10</v>
      </c>
    </row>
    <row r="32" spans="1:11">
      <c r="B32" t="s">
        <v>85</v>
      </c>
      <c r="G32">
        <v>400</v>
      </c>
      <c r="I32">
        <v>180</v>
      </c>
    </row>
    <row r="33" spans="1:11">
      <c r="B33" t="s">
        <v>86</v>
      </c>
      <c r="D33">
        <v>374</v>
      </c>
      <c r="E33">
        <v>4</v>
      </c>
      <c r="F33">
        <v>2</v>
      </c>
      <c r="G33">
        <v>25</v>
      </c>
      <c r="I33">
        <v>4865</v>
      </c>
      <c r="J33">
        <v>1</v>
      </c>
      <c r="K33">
        <v>3</v>
      </c>
    </row>
    <row r="34" spans="1:11">
      <c r="A34" t="s">
        <v>34</v>
      </c>
      <c r="B34" t="s">
        <v>87</v>
      </c>
      <c r="G34">
        <v>2</v>
      </c>
      <c r="I34">
        <v>2</v>
      </c>
      <c r="J34">
        <v>9</v>
      </c>
    </row>
    <row r="35" spans="1:11">
      <c r="A35" t="s">
        <v>34</v>
      </c>
      <c r="B35" t="s">
        <v>88</v>
      </c>
      <c r="G35">
        <v>29</v>
      </c>
      <c r="I35">
        <v>3</v>
      </c>
      <c r="J35">
        <v>19</v>
      </c>
      <c r="K35">
        <v>9</v>
      </c>
    </row>
    <row r="36" spans="1:11">
      <c r="A36" t="s">
        <v>34</v>
      </c>
      <c r="B36" t="s">
        <v>89</v>
      </c>
      <c r="E36">
        <v>35</v>
      </c>
      <c r="F36">
        <v>3</v>
      </c>
      <c r="G36">
        <v>0</v>
      </c>
      <c r="I36">
        <v>303</v>
      </c>
      <c r="J36">
        <v>17</v>
      </c>
      <c r="K36">
        <v>6</v>
      </c>
    </row>
    <row r="37" spans="1:11">
      <c r="A37" t="s">
        <v>34</v>
      </c>
      <c r="B37" t="s">
        <v>90</v>
      </c>
      <c r="E37">
        <v>838</v>
      </c>
      <c r="F37">
        <v>2</v>
      </c>
      <c r="G37">
        <v>23</v>
      </c>
      <c r="I37">
        <v>4612</v>
      </c>
      <c r="J37">
        <v>16</v>
      </c>
      <c r="K37">
        <v>1</v>
      </c>
    </row>
    <row r="38" spans="1:11">
      <c r="A38" t="s">
        <v>34</v>
      </c>
      <c r="B38" t="s">
        <v>91</v>
      </c>
      <c r="G38">
        <v>151478</v>
      </c>
      <c r="I38">
        <v>7573</v>
      </c>
      <c r="J38">
        <v>18</v>
      </c>
    </row>
    <row r="39" spans="1:11">
      <c r="A39" t="s">
        <v>34</v>
      </c>
      <c r="B39" t="s">
        <v>92</v>
      </c>
      <c r="I39">
        <v>439</v>
      </c>
      <c r="J39">
        <v>2</v>
      </c>
      <c r="K39">
        <v>1</v>
      </c>
    </row>
    <row r="40" spans="1:11">
      <c r="B40" t="s">
        <v>36</v>
      </c>
      <c r="G40">
        <v>300</v>
      </c>
      <c r="I40">
        <v>5</v>
      </c>
    </row>
    <row r="41" spans="1:11">
      <c r="B41" t="s">
        <v>93</v>
      </c>
      <c r="C41" s="11" t="s">
        <v>94</v>
      </c>
      <c r="G41">
        <v>30</v>
      </c>
      <c r="I41">
        <v>6</v>
      </c>
    </row>
    <row r="42" spans="1:11">
      <c r="A42" t="s">
        <v>95</v>
      </c>
      <c r="B42" t="s">
        <v>97</v>
      </c>
      <c r="G42">
        <v>4318</v>
      </c>
      <c r="I42">
        <v>7654</v>
      </c>
      <c r="J42">
        <v>8</v>
      </c>
      <c r="K42">
        <v>7</v>
      </c>
    </row>
    <row r="43" spans="1:11">
      <c r="B43" t="s">
        <v>96</v>
      </c>
      <c r="G43">
        <v>183</v>
      </c>
      <c r="I43">
        <v>223</v>
      </c>
      <c r="K43">
        <v>6</v>
      </c>
    </row>
    <row r="44" spans="1:11">
      <c r="B44" t="s">
        <v>98</v>
      </c>
      <c r="G44">
        <v>5</v>
      </c>
      <c r="I44">
        <v>1</v>
      </c>
      <c r="J44">
        <v>10</v>
      </c>
    </row>
    <row r="45" spans="1:11">
      <c r="B45" t="s">
        <v>99</v>
      </c>
      <c r="G45">
        <v>128552</v>
      </c>
      <c r="I45">
        <v>151145</v>
      </c>
      <c r="J45">
        <v>9</v>
      </c>
      <c r="K45">
        <v>5</v>
      </c>
    </row>
    <row r="46" spans="1:11">
      <c r="A46" t="s">
        <v>100</v>
      </c>
      <c r="B46" t="s">
        <v>101</v>
      </c>
      <c r="E46">
        <v>2</v>
      </c>
      <c r="F46">
        <v>0</v>
      </c>
      <c r="G46">
        <v>0</v>
      </c>
      <c r="I46">
        <v>7</v>
      </c>
      <c r="J46">
        <v>9</v>
      </c>
      <c r="K46">
        <v>4</v>
      </c>
    </row>
    <row r="47" spans="1:11">
      <c r="A47" t="s">
        <v>100</v>
      </c>
      <c r="B47" t="s">
        <v>102</v>
      </c>
      <c r="C47" s="11" t="s">
        <v>104</v>
      </c>
      <c r="G47">
        <v>131</v>
      </c>
      <c r="I47">
        <v>244</v>
      </c>
      <c r="J47">
        <v>10</v>
      </c>
      <c r="K47">
        <v>8</v>
      </c>
    </row>
    <row r="48" spans="1:11">
      <c r="A48" t="s">
        <v>100</v>
      </c>
      <c r="B48" t="s">
        <v>105</v>
      </c>
      <c r="E48">
        <v>162</v>
      </c>
      <c r="F48">
        <v>2</v>
      </c>
      <c r="G48">
        <v>0</v>
      </c>
      <c r="I48">
        <v>145</v>
      </c>
      <c r="J48">
        <v>1</v>
      </c>
      <c r="K48">
        <v>7</v>
      </c>
    </row>
    <row r="49" spans="1:11">
      <c r="A49" t="s">
        <v>100</v>
      </c>
      <c r="B49" t="s">
        <v>106</v>
      </c>
      <c r="G49">
        <v>169.5</v>
      </c>
      <c r="I49">
        <v>316</v>
      </c>
      <c r="J49">
        <v>8</v>
      </c>
    </row>
    <row r="50" spans="1:11">
      <c r="A50" t="s">
        <v>107</v>
      </c>
      <c r="B50" t="s">
        <v>108</v>
      </c>
      <c r="G50">
        <v>4635</v>
      </c>
      <c r="I50">
        <v>212</v>
      </c>
      <c r="J50">
        <v>8</v>
      </c>
      <c r="K50">
        <v>9</v>
      </c>
    </row>
    <row r="51" spans="1:11">
      <c r="B51" t="s">
        <v>109</v>
      </c>
      <c r="G51">
        <v>21002</v>
      </c>
      <c r="I51">
        <v>6300</v>
      </c>
      <c r="J51">
        <v>12</v>
      </c>
    </row>
    <row r="52" spans="1:11">
      <c r="B52" t="s">
        <v>110</v>
      </c>
      <c r="E52">
        <v>76</v>
      </c>
      <c r="F52">
        <v>0</v>
      </c>
      <c r="G52">
        <v>0</v>
      </c>
      <c r="I52">
        <v>123</v>
      </c>
      <c r="J52">
        <v>10</v>
      </c>
    </row>
    <row r="53" spans="1:11">
      <c r="B53" t="s">
        <v>48</v>
      </c>
      <c r="G53">
        <v>639373</v>
      </c>
      <c r="I53">
        <v>11989</v>
      </c>
      <c r="J53">
        <v>4</v>
      </c>
      <c r="K53">
        <v>10</v>
      </c>
    </row>
    <row r="54" spans="1:11">
      <c r="B54" t="s">
        <v>111</v>
      </c>
      <c r="G54">
        <v>708</v>
      </c>
      <c r="I54">
        <v>13</v>
      </c>
      <c r="J54">
        <v>4</v>
      </c>
      <c r="K54">
        <v>9</v>
      </c>
    </row>
    <row r="55" spans="1:11">
      <c r="A55" t="s">
        <v>112</v>
      </c>
      <c r="B55" t="s">
        <v>113</v>
      </c>
      <c r="D55">
        <v>3</v>
      </c>
      <c r="E55">
        <v>2</v>
      </c>
      <c r="F55">
        <v>57</v>
      </c>
      <c r="I55">
        <v>152</v>
      </c>
      <c r="J55">
        <v>15</v>
      </c>
      <c r="K55">
        <v>4</v>
      </c>
    </row>
    <row r="56" spans="1:11">
      <c r="A56" t="s">
        <v>112</v>
      </c>
      <c r="B56" t="s">
        <v>114</v>
      </c>
      <c r="D56">
        <v>0</v>
      </c>
      <c r="E56">
        <v>2</v>
      </c>
      <c r="F56">
        <v>0</v>
      </c>
      <c r="I56">
        <v>26</v>
      </c>
      <c r="J56">
        <v>5</v>
      </c>
    </row>
    <row r="57" spans="1:11">
      <c r="A57" t="s">
        <v>112</v>
      </c>
      <c r="B57" t="s">
        <v>115</v>
      </c>
      <c r="D57">
        <v>1</v>
      </c>
      <c r="E57">
        <v>1</v>
      </c>
      <c r="F57">
        <v>50</v>
      </c>
      <c r="I57">
        <v>57</v>
      </c>
      <c r="J57">
        <v>18</v>
      </c>
      <c r="K57">
        <v>7</v>
      </c>
    </row>
    <row r="58" spans="1:11">
      <c r="A58" t="s">
        <v>112</v>
      </c>
      <c r="B58" t="s">
        <v>116</v>
      </c>
      <c r="D58">
        <v>19</v>
      </c>
      <c r="E58">
        <v>1</v>
      </c>
      <c r="F58">
        <v>52</v>
      </c>
      <c r="I58">
        <v>661</v>
      </c>
      <c r="J58">
        <v>10</v>
      </c>
      <c r="K58">
        <v>2</v>
      </c>
    </row>
    <row r="59" spans="1:11">
      <c r="A59" t="s">
        <v>112</v>
      </c>
      <c r="B59" t="s">
        <v>117</v>
      </c>
      <c r="D59">
        <v>1</v>
      </c>
      <c r="E59">
        <v>0</v>
      </c>
      <c r="F59">
        <v>52</v>
      </c>
      <c r="I59">
        <v>42</v>
      </c>
      <c r="J59">
        <v>4</v>
      </c>
      <c r="K59">
        <v>4</v>
      </c>
    </row>
    <row r="60" spans="1:11">
      <c r="A60" t="s">
        <v>50</v>
      </c>
      <c r="B60" t="s">
        <v>118</v>
      </c>
      <c r="E60">
        <v>7</v>
      </c>
      <c r="F60">
        <v>3</v>
      </c>
      <c r="G60">
        <v>15</v>
      </c>
      <c r="I60">
        <v>15</v>
      </c>
      <c r="J60">
        <v>15</v>
      </c>
    </row>
    <row r="61" spans="1:11">
      <c r="A61" t="s">
        <v>119</v>
      </c>
      <c r="B61" t="s">
        <v>120</v>
      </c>
      <c r="G61">
        <v>300</v>
      </c>
      <c r="I61">
        <v>10</v>
      </c>
      <c r="J61">
        <v>12</v>
      </c>
      <c r="K61">
        <v>6</v>
      </c>
    </row>
    <row r="62" spans="1:11">
      <c r="B62" t="s">
        <v>53</v>
      </c>
      <c r="I62">
        <v>880</v>
      </c>
      <c r="J62">
        <v>13</v>
      </c>
      <c r="K62">
        <v>3</v>
      </c>
    </row>
    <row r="63" spans="1:11" s="8" customFormat="1">
      <c r="A63" s="8" t="s">
        <v>123</v>
      </c>
      <c r="C63" s="12"/>
      <c r="I63" s="8">
        <v>209656</v>
      </c>
      <c r="J63" s="8">
        <v>11</v>
      </c>
      <c r="K63" s="8">
        <v>6</v>
      </c>
    </row>
    <row r="64" spans="1:11">
      <c r="A64" t="s">
        <v>121</v>
      </c>
      <c r="B64" t="s">
        <v>212</v>
      </c>
      <c r="E64">
        <v>13</v>
      </c>
      <c r="F64">
        <v>3</v>
      </c>
      <c r="G64">
        <v>18</v>
      </c>
      <c r="I64">
        <v>201</v>
      </c>
      <c r="J64">
        <v>14</v>
      </c>
      <c r="K64">
        <v>1</v>
      </c>
    </row>
    <row r="65" spans="1:11">
      <c r="B65" t="s">
        <v>213</v>
      </c>
      <c r="C65" s="11" t="s">
        <v>214</v>
      </c>
      <c r="G65">
        <v>946</v>
      </c>
      <c r="I65">
        <v>236</v>
      </c>
      <c r="J65">
        <v>10</v>
      </c>
    </row>
    <row r="66" spans="1:11">
      <c r="B66" t="s">
        <v>215</v>
      </c>
      <c r="E66">
        <v>21</v>
      </c>
      <c r="F66">
        <v>1</v>
      </c>
      <c r="G66">
        <v>6</v>
      </c>
      <c r="I66">
        <v>53</v>
      </c>
      <c r="J66">
        <v>5</v>
      </c>
      <c r="K66">
        <v>2</v>
      </c>
    </row>
    <row r="67" spans="1:11">
      <c r="B67" t="s">
        <v>216</v>
      </c>
      <c r="C67" s="11" t="s">
        <v>217</v>
      </c>
      <c r="G67">
        <v>2413</v>
      </c>
      <c r="I67">
        <v>3075</v>
      </c>
      <c r="J67">
        <v>9</v>
      </c>
    </row>
    <row r="68" spans="1:11">
      <c r="B68" t="s">
        <v>53</v>
      </c>
      <c r="I68">
        <v>535</v>
      </c>
    </row>
    <row r="69" spans="1:11">
      <c r="A69" t="s">
        <v>218</v>
      </c>
      <c r="I69">
        <v>4121</v>
      </c>
      <c r="J69">
        <v>18</v>
      </c>
    </row>
    <row r="70" spans="1:11" s="8" customFormat="1">
      <c r="A70" s="8" t="s">
        <v>122</v>
      </c>
      <c r="C70" s="12"/>
      <c r="I70" s="8">
        <v>213778</v>
      </c>
      <c r="J70" s="8">
        <v>9</v>
      </c>
      <c r="K70" s="8">
        <v>9</v>
      </c>
    </row>
    <row r="71" spans="1:11">
      <c r="I71">
        <f>SUM(I3:I62,I69)</f>
        <v>213751</v>
      </c>
      <c r="J71">
        <f>SUM(J3:J62,J69)</f>
        <v>529</v>
      </c>
      <c r="K71">
        <f>SUM(K3:K62,K69)</f>
        <v>246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4"/>
  <sheetViews>
    <sheetView zoomScale="80" zoomScaleNormal="80" workbookViewId="0">
      <selection activeCell="D63" sqref="D63"/>
    </sheetView>
  </sheetViews>
  <sheetFormatPr defaultRowHeight="15"/>
  <cols>
    <col min="1" max="1" width="17.85546875" customWidth="1"/>
    <col min="2" max="2" width="33" bestFit="1" customWidth="1"/>
    <col min="3" max="3" width="9.140625" style="11"/>
  </cols>
  <sheetData>
    <row r="1" spans="1:12">
      <c r="A1" s="1" t="s">
        <v>55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124</v>
      </c>
      <c r="E3">
        <v>429</v>
      </c>
      <c r="F3">
        <v>2</v>
      </c>
      <c r="G3">
        <v>17</v>
      </c>
      <c r="I3">
        <v>451</v>
      </c>
      <c r="J3">
        <v>2</v>
      </c>
      <c r="K3">
        <v>8</v>
      </c>
    </row>
    <row r="4" spans="1:12">
      <c r="B4" t="s">
        <v>125</v>
      </c>
      <c r="E4">
        <v>95</v>
      </c>
      <c r="F4">
        <v>0</v>
      </c>
      <c r="G4">
        <v>0</v>
      </c>
      <c r="I4">
        <v>190</v>
      </c>
    </row>
    <row r="5" spans="1:12">
      <c r="B5" t="s">
        <v>126</v>
      </c>
      <c r="C5" s="11" t="s">
        <v>44</v>
      </c>
      <c r="G5">
        <v>403</v>
      </c>
      <c r="I5">
        <v>100</v>
      </c>
      <c r="J5">
        <v>15</v>
      </c>
    </row>
    <row r="6" spans="1:12">
      <c r="B6" t="s">
        <v>127</v>
      </c>
      <c r="C6" s="11" t="s">
        <v>128</v>
      </c>
      <c r="D6">
        <v>71</v>
      </c>
      <c r="E6">
        <v>0</v>
      </c>
      <c r="F6">
        <v>28</v>
      </c>
      <c r="I6">
        <v>831</v>
      </c>
      <c r="J6">
        <v>11</v>
      </c>
    </row>
    <row r="7" spans="1:12">
      <c r="B7" t="s">
        <v>129</v>
      </c>
      <c r="E7">
        <v>10</v>
      </c>
      <c r="F7">
        <v>0</v>
      </c>
      <c r="G7">
        <v>0</v>
      </c>
      <c r="I7">
        <v>40</v>
      </c>
    </row>
    <row r="8" spans="1:12">
      <c r="B8" t="s">
        <v>130</v>
      </c>
      <c r="G8">
        <v>21000</v>
      </c>
      <c r="I8">
        <v>10</v>
      </c>
      <c r="J8">
        <v>10</v>
      </c>
    </row>
    <row r="9" spans="1:12">
      <c r="B9" t="s">
        <v>131</v>
      </c>
      <c r="E9">
        <v>861</v>
      </c>
      <c r="F9">
        <v>0</v>
      </c>
      <c r="G9">
        <v>0</v>
      </c>
      <c r="I9">
        <v>3874</v>
      </c>
      <c r="J9">
        <v>10</v>
      </c>
    </row>
    <row r="10" spans="1:12">
      <c r="B10" t="s">
        <v>132</v>
      </c>
      <c r="I10">
        <v>20</v>
      </c>
    </row>
    <row r="11" spans="1:12">
      <c r="B11" t="s">
        <v>133</v>
      </c>
      <c r="C11" s="11" t="s">
        <v>134</v>
      </c>
      <c r="F11">
        <v>337</v>
      </c>
      <c r="G11">
        <v>3</v>
      </c>
      <c r="I11">
        <v>75</v>
      </c>
      <c r="J11">
        <v>17</v>
      </c>
      <c r="K11">
        <v>7</v>
      </c>
    </row>
    <row r="12" spans="1:12">
      <c r="B12" t="s">
        <v>135</v>
      </c>
      <c r="G12">
        <v>300</v>
      </c>
      <c r="I12">
        <v>33</v>
      </c>
      <c r="J12">
        <v>15</v>
      </c>
    </row>
    <row r="13" spans="1:12">
      <c r="A13" t="s">
        <v>136</v>
      </c>
      <c r="B13" t="s">
        <v>137</v>
      </c>
      <c r="F13">
        <v>6</v>
      </c>
      <c r="G13">
        <v>20</v>
      </c>
      <c r="I13">
        <v>15</v>
      </c>
      <c r="J13">
        <v>1</v>
      </c>
      <c r="K13">
        <v>4</v>
      </c>
    </row>
    <row r="14" spans="1:12">
      <c r="B14" t="s">
        <v>138</v>
      </c>
      <c r="I14">
        <v>36</v>
      </c>
    </row>
    <row r="15" spans="1:12">
      <c r="B15" t="s">
        <v>139</v>
      </c>
      <c r="E15">
        <v>284</v>
      </c>
      <c r="F15">
        <v>3</v>
      </c>
      <c r="G15">
        <v>14</v>
      </c>
      <c r="I15">
        <v>327</v>
      </c>
      <c r="J15">
        <v>12</v>
      </c>
      <c r="K15">
        <v>1</v>
      </c>
    </row>
    <row r="16" spans="1:12">
      <c r="B16" t="s">
        <v>140</v>
      </c>
      <c r="E16">
        <v>917</v>
      </c>
      <c r="F16">
        <v>2</v>
      </c>
      <c r="G16">
        <v>17</v>
      </c>
      <c r="I16">
        <v>235</v>
      </c>
      <c r="J16">
        <v>6</v>
      </c>
      <c r="K16">
        <v>2</v>
      </c>
    </row>
    <row r="17" spans="1:11">
      <c r="B17" t="s">
        <v>141</v>
      </c>
      <c r="E17">
        <v>446</v>
      </c>
      <c r="F17">
        <v>0</v>
      </c>
      <c r="G17">
        <v>0</v>
      </c>
      <c r="I17">
        <v>2363</v>
      </c>
      <c r="J17">
        <v>16</v>
      </c>
    </row>
    <row r="18" spans="1:11">
      <c r="A18" t="s">
        <v>142</v>
      </c>
      <c r="B18" t="s">
        <v>143</v>
      </c>
      <c r="F18">
        <v>336</v>
      </c>
      <c r="G18">
        <v>0</v>
      </c>
      <c r="I18">
        <v>218</v>
      </c>
      <c r="J18">
        <v>8</v>
      </c>
    </row>
    <row r="19" spans="1:11">
      <c r="B19" t="s">
        <v>144</v>
      </c>
      <c r="E19">
        <v>304</v>
      </c>
      <c r="F19">
        <v>0</v>
      </c>
      <c r="G19">
        <v>0</v>
      </c>
      <c r="I19">
        <v>152</v>
      </c>
    </row>
    <row r="20" spans="1:11">
      <c r="A20" t="s">
        <v>145</v>
      </c>
      <c r="B20" t="s">
        <v>146</v>
      </c>
      <c r="G20" t="s">
        <v>147</v>
      </c>
      <c r="I20">
        <v>46474</v>
      </c>
      <c r="J20">
        <v>14</v>
      </c>
    </row>
    <row r="21" spans="1:11">
      <c r="A21" t="s">
        <v>145</v>
      </c>
      <c r="B21" t="s">
        <v>148</v>
      </c>
      <c r="I21">
        <v>11425</v>
      </c>
      <c r="J21">
        <v>2</v>
      </c>
    </row>
    <row r="22" spans="1:11">
      <c r="A22" t="s">
        <v>145</v>
      </c>
      <c r="B22" t="s">
        <v>149</v>
      </c>
      <c r="G22">
        <v>33656</v>
      </c>
      <c r="I22">
        <v>3610</v>
      </c>
      <c r="J22">
        <v>16</v>
      </c>
      <c r="K22">
        <v>9</v>
      </c>
    </row>
    <row r="23" spans="1:11">
      <c r="A23" t="s">
        <v>145</v>
      </c>
      <c r="B23" t="s">
        <v>150</v>
      </c>
      <c r="G23">
        <v>123007</v>
      </c>
      <c r="I23">
        <v>7687</v>
      </c>
      <c r="J23">
        <v>18</v>
      </c>
      <c r="K23">
        <v>9</v>
      </c>
    </row>
    <row r="24" spans="1:11">
      <c r="A24" t="s">
        <v>145</v>
      </c>
      <c r="B24" t="s">
        <v>151</v>
      </c>
      <c r="G24">
        <v>60</v>
      </c>
      <c r="I24">
        <v>2</v>
      </c>
      <c r="J24">
        <v>5</v>
      </c>
    </row>
    <row r="25" spans="1:11">
      <c r="A25" t="s">
        <v>145</v>
      </c>
      <c r="B25" t="s">
        <v>152</v>
      </c>
      <c r="I25">
        <v>30</v>
      </c>
    </row>
    <row r="26" spans="1:11">
      <c r="B26" t="s">
        <v>153</v>
      </c>
      <c r="C26" s="11" t="s">
        <v>128</v>
      </c>
      <c r="D26">
        <v>1</v>
      </c>
      <c r="E26">
        <v>1</v>
      </c>
      <c r="F26">
        <v>0</v>
      </c>
      <c r="I26">
        <v>10</v>
      </c>
    </row>
    <row r="27" spans="1:11">
      <c r="A27" t="s">
        <v>154</v>
      </c>
      <c r="B27" t="s">
        <v>155</v>
      </c>
      <c r="C27" s="11" t="s">
        <v>103</v>
      </c>
      <c r="G27">
        <v>161330</v>
      </c>
      <c r="I27">
        <v>403</v>
      </c>
      <c r="J27">
        <v>6</v>
      </c>
      <c r="K27">
        <v>6</v>
      </c>
    </row>
    <row r="28" spans="1:11">
      <c r="A28" t="s">
        <v>154</v>
      </c>
      <c r="B28" t="s">
        <v>156</v>
      </c>
      <c r="E28">
        <v>428</v>
      </c>
      <c r="F28">
        <v>3</v>
      </c>
      <c r="G28">
        <v>0</v>
      </c>
      <c r="I28">
        <v>214</v>
      </c>
      <c r="J28">
        <v>7</v>
      </c>
      <c r="K28">
        <v>6</v>
      </c>
    </row>
    <row r="29" spans="1:11">
      <c r="A29" t="s">
        <v>154</v>
      </c>
      <c r="B29" t="s">
        <v>157</v>
      </c>
      <c r="F29">
        <v>2900</v>
      </c>
      <c r="G29">
        <v>4</v>
      </c>
      <c r="I29">
        <v>290</v>
      </c>
      <c r="K29">
        <v>8</v>
      </c>
    </row>
    <row r="30" spans="1:11">
      <c r="A30" t="s">
        <v>154</v>
      </c>
      <c r="B30" t="s">
        <v>158</v>
      </c>
      <c r="E30">
        <v>85</v>
      </c>
      <c r="F30">
        <v>0</v>
      </c>
      <c r="G30">
        <v>0</v>
      </c>
      <c r="I30">
        <v>85</v>
      </c>
    </row>
    <row r="31" spans="1:11">
      <c r="A31" t="s">
        <v>154</v>
      </c>
      <c r="B31" t="s">
        <v>159</v>
      </c>
      <c r="E31">
        <v>40</v>
      </c>
      <c r="F31">
        <v>0</v>
      </c>
      <c r="G31">
        <v>0</v>
      </c>
      <c r="I31">
        <v>40</v>
      </c>
    </row>
    <row r="32" spans="1:11">
      <c r="B32" t="s">
        <v>160</v>
      </c>
      <c r="G32">
        <v>2</v>
      </c>
      <c r="I32">
        <v>3</v>
      </c>
    </row>
    <row r="33" spans="1:11">
      <c r="B33" t="s">
        <v>161</v>
      </c>
      <c r="G33">
        <v>435710</v>
      </c>
      <c r="I33">
        <v>13161</v>
      </c>
      <c r="J33">
        <v>16</v>
      </c>
      <c r="K33">
        <v>5</v>
      </c>
    </row>
    <row r="34" spans="1:11">
      <c r="B34" t="s">
        <v>162</v>
      </c>
      <c r="E34">
        <v>73</v>
      </c>
      <c r="F34">
        <v>0</v>
      </c>
      <c r="G34">
        <v>0</v>
      </c>
      <c r="I34">
        <v>146</v>
      </c>
    </row>
    <row r="35" spans="1:11">
      <c r="B35" t="s">
        <v>163</v>
      </c>
      <c r="C35" s="11" t="s">
        <v>103</v>
      </c>
      <c r="G35">
        <v>435</v>
      </c>
      <c r="I35">
        <v>1848</v>
      </c>
      <c r="J35">
        <v>15</v>
      </c>
    </row>
    <row r="36" spans="1:11">
      <c r="B36" t="s">
        <v>164</v>
      </c>
      <c r="F36">
        <v>1787</v>
      </c>
      <c r="G36">
        <v>0</v>
      </c>
      <c r="I36">
        <v>2233</v>
      </c>
      <c r="J36">
        <v>15</v>
      </c>
    </row>
    <row r="37" spans="1:11">
      <c r="B37" t="s">
        <v>165</v>
      </c>
      <c r="G37">
        <v>2000</v>
      </c>
      <c r="I37">
        <v>2</v>
      </c>
      <c r="J37">
        <v>10</v>
      </c>
    </row>
    <row r="38" spans="1:11">
      <c r="B38" t="s">
        <v>86</v>
      </c>
      <c r="E38">
        <v>295</v>
      </c>
      <c r="F38">
        <v>0</v>
      </c>
      <c r="G38">
        <v>0</v>
      </c>
      <c r="I38">
        <v>147</v>
      </c>
      <c r="J38">
        <v>10</v>
      </c>
    </row>
    <row r="39" spans="1:11">
      <c r="B39" t="s">
        <v>166</v>
      </c>
      <c r="E39">
        <v>60</v>
      </c>
      <c r="F39">
        <v>0</v>
      </c>
      <c r="G39">
        <v>0</v>
      </c>
      <c r="I39">
        <v>37</v>
      </c>
      <c r="J39">
        <v>10</v>
      </c>
    </row>
    <row r="40" spans="1:11">
      <c r="B40" t="s">
        <v>167</v>
      </c>
      <c r="E40">
        <v>40</v>
      </c>
      <c r="F40">
        <v>0</v>
      </c>
      <c r="G40">
        <v>0</v>
      </c>
      <c r="I40">
        <v>70</v>
      </c>
    </row>
    <row r="41" spans="1:11">
      <c r="B41" t="s">
        <v>168</v>
      </c>
      <c r="E41">
        <v>5122</v>
      </c>
      <c r="F41">
        <v>0</v>
      </c>
      <c r="G41">
        <v>0</v>
      </c>
      <c r="I41">
        <v>14085</v>
      </c>
      <c r="J41">
        <v>10</v>
      </c>
    </row>
    <row r="42" spans="1:11">
      <c r="B42" t="s">
        <v>169</v>
      </c>
      <c r="D42">
        <v>70</v>
      </c>
      <c r="E42">
        <v>1</v>
      </c>
      <c r="F42">
        <v>1</v>
      </c>
      <c r="G42">
        <v>16</v>
      </c>
      <c r="I42">
        <v>735</v>
      </c>
      <c r="J42">
        <v>14</v>
      </c>
      <c r="K42">
        <v>7</v>
      </c>
    </row>
    <row r="43" spans="1:11">
      <c r="B43" t="s">
        <v>170</v>
      </c>
      <c r="E43">
        <v>20</v>
      </c>
      <c r="F43">
        <v>0</v>
      </c>
      <c r="G43">
        <v>0</v>
      </c>
      <c r="I43">
        <v>45</v>
      </c>
    </row>
    <row r="44" spans="1:11">
      <c r="B44" t="s">
        <v>171</v>
      </c>
      <c r="G44">
        <v>2330</v>
      </c>
      <c r="I44">
        <v>262</v>
      </c>
      <c r="J44">
        <v>2</v>
      </c>
      <c r="K44">
        <v>6</v>
      </c>
    </row>
    <row r="45" spans="1:11">
      <c r="A45" t="s">
        <v>34</v>
      </c>
      <c r="B45" t="s">
        <v>172</v>
      </c>
      <c r="G45">
        <v>5</v>
      </c>
      <c r="I45">
        <v>8</v>
      </c>
      <c r="J45">
        <v>15</v>
      </c>
    </row>
    <row r="46" spans="1:11">
      <c r="A46" t="s">
        <v>34</v>
      </c>
      <c r="B46" t="s">
        <v>173</v>
      </c>
      <c r="G46">
        <v>31740</v>
      </c>
      <c r="I46">
        <v>1587</v>
      </c>
    </row>
    <row r="47" spans="1:11">
      <c r="A47" t="s">
        <v>34</v>
      </c>
      <c r="B47" t="s">
        <v>174</v>
      </c>
      <c r="G47">
        <v>39567</v>
      </c>
      <c r="I47">
        <v>2060</v>
      </c>
      <c r="J47">
        <v>15</v>
      </c>
      <c r="K47">
        <v>7</v>
      </c>
    </row>
    <row r="48" spans="1:11">
      <c r="A48" t="s">
        <v>34</v>
      </c>
      <c r="B48" t="s">
        <v>175</v>
      </c>
      <c r="G48">
        <v>22639</v>
      </c>
      <c r="I48">
        <v>1131</v>
      </c>
      <c r="J48">
        <v>19</v>
      </c>
    </row>
    <row r="49" spans="1:11">
      <c r="A49" t="s">
        <v>34</v>
      </c>
      <c r="B49" t="s">
        <v>176</v>
      </c>
      <c r="G49">
        <v>150</v>
      </c>
      <c r="I49">
        <v>15</v>
      </c>
    </row>
    <row r="50" spans="1:11">
      <c r="A50" t="s">
        <v>34</v>
      </c>
      <c r="B50" t="s">
        <v>177</v>
      </c>
      <c r="I50">
        <v>300</v>
      </c>
    </row>
    <row r="51" spans="1:11">
      <c r="B51" t="s">
        <v>178</v>
      </c>
      <c r="E51">
        <v>149</v>
      </c>
      <c r="F51">
        <v>2</v>
      </c>
      <c r="G51">
        <v>14</v>
      </c>
      <c r="I51">
        <v>168</v>
      </c>
      <c r="J51">
        <v>6</v>
      </c>
      <c r="K51">
        <v>7</v>
      </c>
    </row>
    <row r="52" spans="1:11">
      <c r="B52" t="s">
        <v>179</v>
      </c>
      <c r="C52" s="11" t="s">
        <v>180</v>
      </c>
      <c r="G52">
        <v>67</v>
      </c>
      <c r="I52">
        <v>10</v>
      </c>
      <c r="J52">
        <v>1</v>
      </c>
    </row>
    <row r="53" spans="1:11">
      <c r="B53" t="s">
        <v>181</v>
      </c>
      <c r="C53" s="11" t="s">
        <v>128</v>
      </c>
      <c r="D53">
        <v>0</v>
      </c>
      <c r="E53">
        <v>0</v>
      </c>
      <c r="F53">
        <v>50</v>
      </c>
      <c r="I53">
        <v>3</v>
      </c>
      <c r="J53">
        <v>15</v>
      </c>
      <c r="K53">
        <v>4</v>
      </c>
    </row>
    <row r="54" spans="1:11">
      <c r="B54" t="s">
        <v>182</v>
      </c>
      <c r="E54">
        <v>544</v>
      </c>
      <c r="F54">
        <v>2</v>
      </c>
      <c r="G54">
        <v>0</v>
      </c>
      <c r="I54">
        <v>2185</v>
      </c>
      <c r="J54">
        <v>15</v>
      </c>
    </row>
    <row r="55" spans="1:11">
      <c r="A55" t="s">
        <v>100</v>
      </c>
      <c r="B55" t="s">
        <v>183</v>
      </c>
      <c r="E55">
        <v>108</v>
      </c>
      <c r="F55">
        <v>0</v>
      </c>
      <c r="G55">
        <v>0</v>
      </c>
      <c r="I55">
        <v>405</v>
      </c>
    </row>
    <row r="56" spans="1:11">
      <c r="A56" t="s">
        <v>100</v>
      </c>
      <c r="B56" t="s">
        <v>184</v>
      </c>
      <c r="G56">
        <v>60</v>
      </c>
      <c r="I56">
        <v>105</v>
      </c>
    </row>
    <row r="57" spans="1:11">
      <c r="A57" t="s">
        <v>100</v>
      </c>
      <c r="B57" t="s">
        <v>185</v>
      </c>
      <c r="E57">
        <v>180</v>
      </c>
      <c r="F57">
        <v>0</v>
      </c>
      <c r="G57">
        <v>0</v>
      </c>
      <c r="I57">
        <v>135</v>
      </c>
    </row>
    <row r="58" spans="1:11">
      <c r="A58" t="s">
        <v>100</v>
      </c>
      <c r="B58" t="s">
        <v>105</v>
      </c>
      <c r="G58">
        <v>5</v>
      </c>
      <c r="I58">
        <v>4</v>
      </c>
      <c r="J58">
        <v>17</v>
      </c>
      <c r="K58">
        <v>6</v>
      </c>
    </row>
    <row r="59" spans="1:11">
      <c r="A59" t="s">
        <v>100</v>
      </c>
      <c r="B59" t="s">
        <v>186</v>
      </c>
      <c r="E59">
        <v>17</v>
      </c>
      <c r="F59">
        <v>0</v>
      </c>
      <c r="G59">
        <v>0</v>
      </c>
      <c r="I59">
        <v>20</v>
      </c>
      <c r="J59">
        <v>8</v>
      </c>
    </row>
    <row r="60" spans="1:11">
      <c r="B60" t="s">
        <v>187</v>
      </c>
      <c r="G60">
        <v>27507</v>
      </c>
      <c r="I60">
        <v>711</v>
      </c>
      <c r="J60">
        <v>7</v>
      </c>
      <c r="K60">
        <v>6</v>
      </c>
    </row>
    <row r="61" spans="1:11">
      <c r="B61" t="s">
        <v>188</v>
      </c>
      <c r="F61">
        <v>1100</v>
      </c>
      <c r="G61">
        <v>6</v>
      </c>
      <c r="I61">
        <v>1925</v>
      </c>
      <c r="J61">
        <v>13</v>
      </c>
      <c r="K61">
        <v>1</v>
      </c>
    </row>
    <row r="62" spans="1:11">
      <c r="B62" t="s">
        <v>189</v>
      </c>
      <c r="E62">
        <v>73</v>
      </c>
      <c r="F62">
        <v>2</v>
      </c>
      <c r="G62">
        <v>8</v>
      </c>
      <c r="I62">
        <v>220</v>
      </c>
      <c r="J62">
        <v>14</v>
      </c>
      <c r="K62">
        <v>3</v>
      </c>
    </row>
    <row r="63" spans="1:11">
      <c r="B63" t="s">
        <v>190</v>
      </c>
      <c r="G63">
        <v>143661</v>
      </c>
      <c r="I63">
        <v>10526</v>
      </c>
      <c r="J63">
        <v>13</v>
      </c>
    </row>
    <row r="64" spans="1:11">
      <c r="B64" t="s">
        <v>191</v>
      </c>
      <c r="E64">
        <v>5</v>
      </c>
      <c r="F64">
        <v>0</v>
      </c>
      <c r="G64">
        <v>0</v>
      </c>
      <c r="I64">
        <v>5</v>
      </c>
    </row>
    <row r="65" spans="1:11">
      <c r="B65" t="s">
        <v>192</v>
      </c>
      <c r="I65">
        <v>55</v>
      </c>
    </row>
    <row r="66" spans="1:11">
      <c r="B66" t="s">
        <v>193</v>
      </c>
      <c r="E66">
        <v>345</v>
      </c>
      <c r="F66">
        <v>3</v>
      </c>
      <c r="G66">
        <v>0</v>
      </c>
      <c r="I66">
        <v>951</v>
      </c>
      <c r="J66">
        <v>16</v>
      </c>
      <c r="K66">
        <v>3</v>
      </c>
    </row>
    <row r="67" spans="1:11">
      <c r="B67" t="s">
        <v>194</v>
      </c>
      <c r="E67">
        <v>74</v>
      </c>
      <c r="F67">
        <v>0</v>
      </c>
      <c r="G67">
        <v>0</v>
      </c>
      <c r="I67">
        <v>270</v>
      </c>
      <c r="J67">
        <v>2</v>
      </c>
    </row>
    <row r="68" spans="1:11">
      <c r="B68" t="s">
        <v>195</v>
      </c>
      <c r="I68">
        <v>130</v>
      </c>
    </row>
    <row r="69" spans="1:11">
      <c r="B69" t="s">
        <v>196</v>
      </c>
      <c r="G69">
        <v>5033</v>
      </c>
      <c r="I69">
        <v>251</v>
      </c>
      <c r="J69">
        <v>13</v>
      </c>
    </row>
    <row r="70" spans="1:11">
      <c r="B70" t="s">
        <v>197</v>
      </c>
      <c r="C70" s="11" t="s">
        <v>128</v>
      </c>
      <c r="D70">
        <v>2</v>
      </c>
      <c r="E70">
        <v>2</v>
      </c>
      <c r="F70">
        <v>37</v>
      </c>
      <c r="I70">
        <v>21</v>
      </c>
      <c r="J70">
        <v>3</v>
      </c>
      <c r="K70">
        <v>5</v>
      </c>
    </row>
    <row r="71" spans="1:11">
      <c r="A71" t="s">
        <v>198</v>
      </c>
      <c r="B71" t="s">
        <v>199</v>
      </c>
      <c r="C71" s="11" t="s">
        <v>103</v>
      </c>
      <c r="G71">
        <v>2310</v>
      </c>
      <c r="I71">
        <v>8085</v>
      </c>
    </row>
    <row r="72" spans="1:11">
      <c r="A72" t="s">
        <v>198</v>
      </c>
      <c r="B72" t="s">
        <v>200</v>
      </c>
      <c r="G72">
        <v>2130</v>
      </c>
      <c r="I72">
        <v>4206</v>
      </c>
      <c r="J72">
        <v>15</v>
      </c>
    </row>
    <row r="73" spans="1:11">
      <c r="A73" t="s">
        <v>198</v>
      </c>
      <c r="B73" t="s">
        <v>201</v>
      </c>
      <c r="C73" s="11" t="s">
        <v>103</v>
      </c>
      <c r="F73">
        <v>1883</v>
      </c>
      <c r="G73">
        <v>0</v>
      </c>
      <c r="I73">
        <v>564</v>
      </c>
      <c r="J73">
        <v>18</v>
      </c>
    </row>
    <row r="74" spans="1:11">
      <c r="A74" t="s">
        <v>198</v>
      </c>
      <c r="B74" t="s">
        <v>202</v>
      </c>
      <c r="G74">
        <v>2012</v>
      </c>
      <c r="I74">
        <v>22132</v>
      </c>
    </row>
    <row r="75" spans="1:11">
      <c r="A75" t="s">
        <v>198</v>
      </c>
      <c r="B75" t="s">
        <v>203</v>
      </c>
      <c r="C75" s="11" t="s">
        <v>103</v>
      </c>
      <c r="G75">
        <v>2119</v>
      </c>
      <c r="I75">
        <v>22249</v>
      </c>
      <c r="J75">
        <v>10</v>
      </c>
    </row>
    <row r="76" spans="1:11">
      <c r="A76" t="s">
        <v>198</v>
      </c>
      <c r="B76" t="s">
        <v>204</v>
      </c>
      <c r="G76">
        <v>500</v>
      </c>
      <c r="I76">
        <v>27</v>
      </c>
      <c r="J76">
        <v>10</v>
      </c>
    </row>
    <row r="77" spans="1:11">
      <c r="A77" t="s">
        <v>198</v>
      </c>
      <c r="B77" t="s">
        <v>205</v>
      </c>
      <c r="G77">
        <v>700</v>
      </c>
      <c r="I77">
        <v>52</v>
      </c>
      <c r="J77">
        <v>10</v>
      </c>
    </row>
    <row r="78" spans="1:11">
      <c r="A78" t="s">
        <v>198</v>
      </c>
      <c r="B78" t="s">
        <v>206</v>
      </c>
      <c r="F78">
        <v>120</v>
      </c>
      <c r="G78">
        <v>0</v>
      </c>
      <c r="I78">
        <v>204</v>
      </c>
    </row>
    <row r="79" spans="1:11">
      <c r="A79" t="s">
        <v>198</v>
      </c>
      <c r="B79" t="s">
        <v>207</v>
      </c>
      <c r="G79">
        <v>32620</v>
      </c>
      <c r="I79">
        <v>5300</v>
      </c>
      <c r="J79">
        <v>15</v>
      </c>
    </row>
    <row r="80" spans="1:11">
      <c r="A80" t="s">
        <v>198</v>
      </c>
      <c r="B80" t="s">
        <v>208</v>
      </c>
      <c r="F80">
        <v>2257</v>
      </c>
      <c r="G80">
        <v>0</v>
      </c>
      <c r="I80">
        <v>479</v>
      </c>
      <c r="J80">
        <v>12</v>
      </c>
      <c r="K80">
        <v>3</v>
      </c>
    </row>
    <row r="81" spans="1:11">
      <c r="A81" t="s">
        <v>198</v>
      </c>
      <c r="B81" t="s">
        <v>209</v>
      </c>
      <c r="F81">
        <v>89</v>
      </c>
      <c r="G81">
        <v>0</v>
      </c>
      <c r="I81">
        <v>18</v>
      </c>
      <c r="J81">
        <v>18</v>
      </c>
      <c r="K81">
        <v>3</v>
      </c>
    </row>
    <row r="82" spans="1:11">
      <c r="B82" t="s">
        <v>53</v>
      </c>
      <c r="I82">
        <v>16392</v>
      </c>
      <c r="J82">
        <v>1</v>
      </c>
    </row>
    <row r="83" spans="1:11" s="8" customFormat="1">
      <c r="A83" s="8" t="s">
        <v>54</v>
      </c>
      <c r="C83" s="12"/>
      <c r="I83" s="8">
        <v>214953</v>
      </c>
      <c r="J83" s="8">
        <v>4</v>
      </c>
      <c r="K83" s="8">
        <v>6</v>
      </c>
    </row>
    <row r="84" spans="1:11">
      <c r="I84">
        <f>SUM(I3:I82)</f>
        <v>214923</v>
      </c>
      <c r="J84">
        <f>SUM(J3:J82)</f>
        <v>594</v>
      </c>
      <c r="K84">
        <f>SUM(K3:K82)</f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p99</vt:lpstr>
      <vt:lpstr>F. Produce export p103</vt:lpstr>
      <vt:lpstr>Br. Produce export p123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2014-10-14T07:30:44Z</dcterms:created>
  <dcterms:modified xsi:type="dcterms:W3CDTF">2014-10-16T08:03:22Z</dcterms:modified>
</cp:coreProperties>
</file>