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2" activeTab="7"/>
  </bookViews>
  <sheets>
    <sheet name="imports" sheetId="1" r:id="rId1"/>
    <sheet name="export" sheetId="2" r:id="rId2"/>
    <sheet name="reexport" sheetId="3" r:id="rId3"/>
    <sheet name="value england" sheetId="4" r:id="rId4"/>
    <sheet name="outport import" sheetId="5" r:id="rId5"/>
    <sheet name="outport export" sheetId="6" r:id="rId6"/>
    <sheet name="outport reexport" sheetId="7" r:id="rId7"/>
    <sheet name="outport value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N4" i="4"/>
  <c r="O4"/>
  <c r="M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<sst xmlns="http://schemas.openxmlformats.org/spreadsheetml/2006/main" count="680" uniqueCount="287">
  <si>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</si>
  <si>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</si>
  <si>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</si>
  <si>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</si>
  <si>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</si>
  <si>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</si>
  <si>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</si>
  <si>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</si>
  <si>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</si>
  <si>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</si>
  <si>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</si>
  <si>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</si>
  <si>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archetha</t>
  </si>
  <si>
    <t>drugs gum arabick</t>
  </si>
  <si>
    <t>elephants teeth</t>
  </si>
  <si>
    <t>he</t>
  </si>
  <si>
    <t>grocery piments</t>
  </si>
  <si>
    <t>grocery sugar brown</t>
  </si>
  <si>
    <t>horses</t>
  </si>
  <si>
    <t>n</t>
  </si>
  <si>
    <t>wax bees</t>
  </si>
  <si>
    <t>wine madera</t>
  </si>
  <si>
    <t>wine spanish</t>
  </si>
  <si>
    <t>ton</t>
  </si>
  <si>
    <t>wood redwood</t>
  </si>
  <si>
    <t>? Goods on sorts</t>
  </si>
  <si>
    <t>?</t>
  </si>
  <si>
    <t>? Sails foreign mast</t>
  </si>
  <si>
    <t>lbs</t>
  </si>
  <si>
    <t>1734 p.3</t>
  </si>
  <si>
    <t>1734 p.52-53</t>
  </si>
  <si>
    <t>apothecary ware</t>
  </si>
  <si>
    <t>apperel parcels</t>
  </si>
  <si>
    <t>N</t>
  </si>
  <si>
    <t>Bags</t>
  </si>
  <si>
    <t>dozen</t>
  </si>
  <si>
    <t>Beef&amp;Pork</t>
  </si>
  <si>
    <t>barrels</t>
  </si>
  <si>
    <t>Beer</t>
  </si>
  <si>
    <t>brafs wro</t>
  </si>
  <si>
    <t>bricks</t>
  </si>
  <si>
    <t>butter</t>
  </si>
  <si>
    <t>finkin</t>
  </si>
  <si>
    <t>candles tallow</t>
  </si>
  <si>
    <t>caps plain mon mouth</t>
  </si>
  <si>
    <t>cards playing</t>
  </si>
  <si>
    <t>cheese</t>
  </si>
  <si>
    <t>copper wro</t>
  </si>
  <si>
    <t>cordage</t>
  </si>
  <si>
    <t>corn beans</t>
  </si>
  <si>
    <t>corn pease</t>
  </si>
  <si>
    <t>corn wheat</t>
  </si>
  <si>
    <t>cyder</t>
  </si>
  <si>
    <t>glas&amp;ware</t>
  </si>
  <si>
    <t>glas green</t>
  </si>
  <si>
    <t>glass P windows</t>
  </si>
  <si>
    <t>chest</t>
  </si>
  <si>
    <t>gloves plain leather</t>
  </si>
  <si>
    <t>gunpowder</t>
  </si>
  <si>
    <t>haberdshery</t>
  </si>
  <si>
    <t>hatts beaver&amp;castor</t>
  </si>
  <si>
    <t>hatts felt</t>
  </si>
  <si>
    <t>dosen</t>
  </si>
  <si>
    <t>hoops</t>
  </si>
  <si>
    <t>iron wro</t>
  </si>
  <si>
    <t>iron ordinance</t>
  </si>
  <si>
    <t>iron nails</t>
  </si>
  <si>
    <t>lead&amp;shott</t>
  </si>
  <si>
    <t>leather wro</t>
  </si>
  <si>
    <t>linen</t>
  </si>
  <si>
    <t>linen sail cloth</t>
  </si>
  <si>
    <t>molafses</t>
  </si>
  <si>
    <t>powter</t>
  </si>
  <si>
    <t>silk wro</t>
  </si>
  <si>
    <t>soap gard</t>
  </si>
  <si>
    <t>shovels shod</t>
  </si>
  <si>
    <t>tiles</t>
  </si>
  <si>
    <t>tobacco pipes</t>
  </si>
  <si>
    <t>vinegar</t>
  </si>
  <si>
    <t>woolengoods bays double</t>
  </si>
  <si>
    <t>woolengoods minihins</t>
  </si>
  <si>
    <t>woolengoods single</t>
  </si>
  <si>
    <t>woolengoods cloths long</t>
  </si>
  <si>
    <t>woolengoods cloths short</t>
  </si>
  <si>
    <t>woolengoods cotton</t>
  </si>
  <si>
    <t>loads</t>
  </si>
  <si>
    <t>woolengoods welch plains</t>
  </si>
  <si>
    <t>goods</t>
  </si>
  <si>
    <t>woolengoods hannick</t>
  </si>
  <si>
    <t>yard</t>
  </si>
  <si>
    <t>woolengoods perpets&amp;serges</t>
  </si>
  <si>
    <t>woolengoods stock mens worsted</t>
  </si>
  <si>
    <t>woolengoods stuffs</t>
  </si>
  <si>
    <t>woolengoods with silk</t>
  </si>
  <si>
    <t>cabinet ware</t>
  </si>
  <si>
    <t>goods sev. Forts.</t>
  </si>
  <si>
    <t>spirits british</t>
  </si>
  <si>
    <t>gallons</t>
  </si>
  <si>
    <t>stationary</t>
  </si>
  <si>
    <t>upholstry</t>
  </si>
  <si>
    <t>1734 p.103-104</t>
  </si>
  <si>
    <t>beads chrystal</t>
  </si>
  <si>
    <t>beads coral</t>
  </si>
  <si>
    <t>brimstone</t>
  </si>
  <si>
    <t>bugle great</t>
  </si>
  <si>
    <t>bugle small</t>
  </si>
  <si>
    <t>coffee</t>
  </si>
  <si>
    <t>drugs coral rough</t>
  </si>
  <si>
    <t>drugs cortex pem</t>
  </si>
  <si>
    <t>drugs hipocacuana</t>
  </si>
  <si>
    <t>drugs rhubarb</t>
  </si>
  <si>
    <t>grocery cinamon</t>
  </si>
  <si>
    <t>grocey cloves</t>
  </si>
  <si>
    <t>grocery cuvrants</t>
  </si>
  <si>
    <t>grocery mace</t>
  </si>
  <si>
    <t>grocery nutmegs</t>
  </si>
  <si>
    <t>grocery pepper</t>
  </si>
  <si>
    <t>grocery pimento</t>
  </si>
  <si>
    <t>raisins denia</t>
  </si>
  <si>
    <t>raisins smeina</t>
  </si>
  <si>
    <t>raisins solis</t>
  </si>
  <si>
    <t>rice</t>
  </si>
  <si>
    <t>sugar brown</t>
  </si>
  <si>
    <t>iron</t>
  </si>
  <si>
    <t>iron spanish</t>
  </si>
  <si>
    <t>iron swedish</t>
  </si>
  <si>
    <t>linen callicoes</t>
  </si>
  <si>
    <t>linen canvas spruce</t>
  </si>
  <si>
    <t>linen germ. Narrow</t>
  </si>
  <si>
    <t>linen sheets old</t>
  </si>
  <si>
    <t>metal prepard</t>
  </si>
  <si>
    <t>oyl sinseed</t>
  </si>
  <si>
    <t>gall</t>
  </si>
  <si>
    <t>oyl sallet</t>
  </si>
  <si>
    <t>silkstal wro</t>
  </si>
  <si>
    <t>snuff dutch</t>
  </si>
  <si>
    <t>spirits rum</t>
  </si>
  <si>
    <t>tallow</t>
  </si>
  <si>
    <t>tobacco</t>
  </si>
  <si>
    <t>wine florence</t>
  </si>
  <si>
    <t>wine french</t>
  </si>
  <si>
    <t>wine medera</t>
  </si>
  <si>
    <t>wine port</t>
  </si>
  <si>
    <t>wine rhenish</t>
  </si>
  <si>
    <t>wood deals ordinary</t>
  </si>
  <si>
    <t>arrangoes</t>
  </si>
  <si>
    <t>burdels turkey</t>
  </si>
  <si>
    <t>looking glases</t>
  </si>
  <si>
    <t>gro:</t>
  </si>
  <si>
    <t>sheaths made of paper</t>
  </si>
  <si>
    <t>1764 pdf2. 4-5</t>
  </si>
  <si>
    <t>beads christal</t>
  </si>
  <si>
    <t>bugle gret</t>
  </si>
  <si>
    <t>coral rough</t>
  </si>
  <si>
    <t>oil sallet</t>
  </si>
  <si>
    <t>allejars</t>
  </si>
  <si>
    <t>bafts</t>
  </si>
  <si>
    <t xml:space="preserve">bandanoes </t>
  </si>
  <si>
    <t>bejutapants</t>
  </si>
  <si>
    <t>birampants</t>
  </si>
  <si>
    <t>brawls</t>
  </si>
  <si>
    <t>calowapores</t>
  </si>
  <si>
    <t>chelloes</t>
  </si>
  <si>
    <t>chints</t>
  </si>
  <si>
    <t>canadares</t>
  </si>
  <si>
    <t>cloths long blue</t>
  </si>
  <si>
    <t>cushtaes</t>
  </si>
  <si>
    <t>cullanes</t>
  </si>
  <si>
    <t>longe herba</t>
  </si>
  <si>
    <t>gro</t>
  </si>
  <si>
    <t>mustin</t>
  </si>
  <si>
    <t>nankeens</t>
  </si>
  <si>
    <t>neganepants</t>
  </si>
  <si>
    <t>niccanes</t>
  </si>
  <si>
    <t>photaes</t>
  </si>
  <si>
    <t>romals</t>
  </si>
  <si>
    <t>salampores</t>
  </si>
  <si>
    <t>sastracundies</t>
  </si>
  <si>
    <t>stuffs guinea</t>
  </si>
  <si>
    <t>tapseils</t>
  </si>
  <si>
    <t>tapffalies</t>
  </si>
  <si>
    <t>source 1764 pdf2. 23</t>
  </si>
  <si>
    <t>copper unwrought</t>
  </si>
  <si>
    <t>drugs frankincense</t>
  </si>
  <si>
    <t>drugs guinea grains</t>
  </si>
  <si>
    <t>drugs gum senegal</t>
  </si>
  <si>
    <t>drugs olcum palma</t>
  </si>
  <si>
    <t>grocery rice</t>
  </si>
  <si>
    <t>stone blocks marble</t>
  </si>
  <si>
    <t>foot</t>
  </si>
  <si>
    <t>wood cam</t>
  </si>
  <si>
    <t>guinea</t>
  </si>
  <si>
    <t>source 1764 pdf2. 56-57</t>
  </si>
  <si>
    <t>apparel garments</t>
  </si>
  <si>
    <t>bacon</t>
  </si>
  <si>
    <t>beef&amp;pork</t>
  </si>
  <si>
    <t>barrel</t>
  </si>
  <si>
    <t>beef tripes</t>
  </si>
  <si>
    <t>kegs</t>
  </si>
  <si>
    <t>beer</t>
  </si>
  <si>
    <t>bellons</t>
  </si>
  <si>
    <t>brafs wrought</t>
  </si>
  <si>
    <t>copper wrought</t>
  </si>
  <si>
    <t>fish pilchanrds</t>
  </si>
  <si>
    <t>fustians</t>
  </si>
  <si>
    <t>glas &amp; earth ware</t>
  </si>
  <si>
    <t>glas white flint</t>
  </si>
  <si>
    <t>haberdashery</t>
  </si>
  <si>
    <t>hatts carolinia</t>
  </si>
  <si>
    <t>iron barr</t>
  </si>
  <si>
    <t>iron wrought</t>
  </si>
  <si>
    <t>leads shott</t>
  </si>
  <si>
    <t>fodder</t>
  </si>
  <si>
    <t>leather wrought</t>
  </si>
  <si>
    <t>linen check'd</t>
  </si>
  <si>
    <t>yards</t>
  </si>
  <si>
    <t>linen sail cloths</t>
  </si>
  <si>
    <t>melafses</t>
  </si>
  <si>
    <t>pewter</t>
  </si>
  <si>
    <t>silk wrought</t>
  </si>
  <si>
    <t>sugar refind</t>
  </si>
  <si>
    <t>tin</t>
  </si>
  <si>
    <t>grofs</t>
  </si>
  <si>
    <t>wool goods bags double</t>
  </si>
  <si>
    <t>wool gooods bags single</t>
  </si>
  <si>
    <t>wool goods cloths long</t>
  </si>
  <si>
    <t>wool goods cloths short</t>
  </si>
  <si>
    <t>wool goods cloths spanish</t>
  </si>
  <si>
    <t>wool goods cotons</t>
  </si>
  <si>
    <t>goads</t>
  </si>
  <si>
    <t>woolgoods welch plains</t>
  </si>
  <si>
    <t>wool goods perpets&amp;serges</t>
  </si>
  <si>
    <t>wool goods says</t>
  </si>
  <si>
    <t>wool goods stockings men</t>
  </si>
  <si>
    <t>wool goods stuffs</t>
  </si>
  <si>
    <t>wool goods silk&amp;worsted</t>
  </si>
  <si>
    <t>wool goods silk&amp;inde</t>
  </si>
  <si>
    <t>cottons&amp;linen check'd</t>
  </si>
  <si>
    <t>cottons&amp;linen rinted</t>
  </si>
  <si>
    <t>goods sev sorts</t>
  </si>
  <si>
    <t>ozs</t>
  </si>
  <si>
    <t>plate wrought</t>
  </si>
  <si>
    <t>salt white</t>
  </si>
  <si>
    <t>bushels</t>
  </si>
  <si>
    <t>source 1764 pdf2. 85-86</t>
  </si>
  <si>
    <t>beads amber</t>
  </si>
  <si>
    <t>bells &amp; flawks</t>
  </si>
  <si>
    <t>doz</t>
  </si>
  <si>
    <t>cottons not dimity</t>
  </si>
  <si>
    <t>glas ware, bottles</t>
  </si>
  <si>
    <t>grocery cloves</t>
  </si>
  <si>
    <t>grocery currants</t>
  </si>
  <si>
    <t>grocery raisins solis</t>
  </si>
  <si>
    <t>linen convas spruce</t>
  </si>
  <si>
    <t>linen irish</t>
  </si>
  <si>
    <t>looking glas</t>
  </si>
  <si>
    <t>ox horns</t>
  </si>
  <si>
    <t>oil ordingary</t>
  </si>
  <si>
    <t>pots stone uncovered</t>
  </si>
  <si>
    <t>cast</t>
  </si>
  <si>
    <t>spirits cordial wales</t>
  </si>
  <si>
    <t>stockfish filling</t>
  </si>
  <si>
    <t>cowries</t>
  </si>
  <si>
    <t>guinea cloths</t>
  </si>
  <si>
    <t>source 1764 pdf2.105-106</t>
  </si>
  <si>
    <t>bandanoes</t>
  </si>
  <si>
    <t>bejuntapants</t>
  </si>
  <si>
    <t>biratmpants</t>
  </si>
  <si>
    <t>callowapores</t>
  </si>
  <si>
    <t>carradarees</t>
  </si>
  <si>
    <t>chillaes</t>
  </si>
  <si>
    <t>chuckleas</t>
  </si>
  <si>
    <t>cloths blue long</t>
  </si>
  <si>
    <t>coopees</t>
  </si>
  <si>
    <t>cuttanees</t>
  </si>
  <si>
    <t>ginghams</t>
  </si>
  <si>
    <t>hand. China</t>
  </si>
  <si>
    <t>cotton</t>
  </si>
  <si>
    <t>barcelona</t>
  </si>
  <si>
    <t>irish</t>
  </si>
  <si>
    <t>silk</t>
  </si>
  <si>
    <t>taffaties</t>
  </si>
  <si>
    <t>niccanees</t>
  </si>
  <si>
    <t>padusoys</t>
  </si>
  <si>
    <t>sastracundees</t>
  </si>
  <si>
    <t>satins</t>
  </si>
  <si>
    <t>tobines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</si>
</sst>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opLeftCell="G1" workbookViewId="0">
      <selection sqref="A1:Y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29</v>
      </c>
      <c r="P2" t="s">
        <v>6</v>
      </c>
      <c r="S2" t="s">
        <v>7</v>
      </c>
    </row>
    <row r="3" spans="1:21">
      <c r="A3" t="s">
        <v>12</v>
      </c>
      <c r="B3">
        <v>5</v>
      </c>
      <c r="C3">
        <v>0</v>
      </c>
      <c r="D3">
        <v>0</v>
      </c>
      <c r="E3" t="s">
        <v>9</v>
      </c>
      <c r="F3">
        <v>3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13</v>
      </c>
      <c r="B4">
        <v>5600</v>
      </c>
      <c r="C4">
        <v>0</v>
      </c>
      <c r="D4">
        <v>0</v>
      </c>
      <c r="E4" t="s">
        <v>9</v>
      </c>
      <c r="F4">
        <v>11900</v>
      </c>
      <c r="P4">
        <v>13798</v>
      </c>
      <c r="Q4">
        <v>19</v>
      </c>
      <c r="R4">
        <v>2</v>
      </c>
      <c r="S4">
        <f>SUM(F3:F14)</f>
        <v>13795</v>
      </c>
      <c r="T4">
        <f>SUM(G3:G14)</f>
        <v>37</v>
      </c>
      <c r="U4">
        <f>SUM(H3:H14)</f>
        <v>26</v>
      </c>
    </row>
    <row r="5" spans="1:21">
      <c r="A5" t="s">
        <v>14</v>
      </c>
      <c r="B5">
        <v>116</v>
      </c>
      <c r="C5">
        <v>2</v>
      </c>
      <c r="D5">
        <v>20</v>
      </c>
      <c r="E5" t="s">
        <v>15</v>
      </c>
      <c r="F5">
        <v>700</v>
      </c>
      <c r="G5">
        <v>1</v>
      </c>
      <c r="H5">
        <v>4</v>
      </c>
    </row>
    <row r="6" spans="1:21">
      <c r="A6" t="s">
        <v>16</v>
      </c>
      <c r="B6">
        <v>5000</v>
      </c>
      <c r="E6" t="s">
        <v>9</v>
      </c>
      <c r="F6">
        <v>125</v>
      </c>
    </row>
    <row r="7" spans="1:21">
      <c r="A7" t="s">
        <v>17</v>
      </c>
      <c r="B7">
        <v>76</v>
      </c>
      <c r="C7">
        <v>1</v>
      </c>
      <c r="D7">
        <v>7</v>
      </c>
      <c r="E7" t="s">
        <v>9</v>
      </c>
      <c r="F7">
        <v>108</v>
      </c>
      <c r="G7">
        <v>14</v>
      </c>
      <c r="H7">
        <v>10</v>
      </c>
    </row>
    <row r="8" spans="1:21">
      <c r="A8" t="s">
        <v>18</v>
      </c>
      <c r="B8">
        <v>1</v>
      </c>
      <c r="E8" t="s">
        <v>19</v>
      </c>
      <c r="F8">
        <v>15</v>
      </c>
    </row>
    <row r="9" spans="1:21">
      <c r="A9" t="s">
        <v>20</v>
      </c>
      <c r="B9">
        <v>145</v>
      </c>
      <c r="C9">
        <v>3</v>
      </c>
      <c r="D9">
        <v>9</v>
      </c>
      <c r="E9" t="s">
        <v>9</v>
      </c>
      <c r="F9">
        <v>692</v>
      </c>
      <c r="G9">
        <v>13</v>
      </c>
      <c r="H9">
        <v>10</v>
      </c>
    </row>
    <row r="10" spans="1:21">
      <c r="A10" t="s">
        <v>21</v>
      </c>
      <c r="B10">
        <v>4</v>
      </c>
      <c r="C10">
        <v>2</v>
      </c>
      <c r="D10">
        <v>57</v>
      </c>
      <c r="E10" t="s">
        <v>23</v>
      </c>
      <c r="F10">
        <v>99</v>
      </c>
      <c r="G10">
        <v>5</v>
      </c>
    </row>
    <row r="11" spans="1:21">
      <c r="A11" t="s">
        <v>22</v>
      </c>
      <c r="B11">
        <v>0</v>
      </c>
      <c r="C11">
        <v>1</v>
      </c>
      <c r="D11">
        <v>7</v>
      </c>
      <c r="E11" t="s">
        <v>23</v>
      </c>
      <c r="F11">
        <v>6</v>
      </c>
      <c r="G11">
        <v>2</v>
      </c>
      <c r="H11">
        <v>2</v>
      </c>
    </row>
    <row r="12" spans="1:21">
      <c r="A12" t="s">
        <v>24</v>
      </c>
      <c r="B12">
        <v>3</v>
      </c>
      <c r="C12">
        <v>10</v>
      </c>
      <c r="D12">
        <v>0</v>
      </c>
      <c r="E12" t="s">
        <v>23</v>
      </c>
      <c r="F12">
        <v>140</v>
      </c>
    </row>
    <row r="13" spans="1:21">
      <c r="A13" t="s">
        <v>25</v>
      </c>
      <c r="B13">
        <v>2</v>
      </c>
      <c r="C13">
        <v>2</v>
      </c>
      <c r="D13">
        <v>2</v>
      </c>
      <c r="E13" t="s">
        <v>26</v>
      </c>
      <c r="F13">
        <v>2</v>
      </c>
      <c r="G13">
        <v>2</v>
      </c>
    </row>
    <row r="14" spans="1:21">
      <c r="A14" t="s">
        <v>27</v>
      </c>
      <c r="B14">
        <v>72</v>
      </c>
      <c r="E14" t="s">
        <v>28</v>
      </c>
      <c r="F14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1"/>
  <sheetViews>
    <sheetView topLeftCell="C1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30</v>
      </c>
      <c r="P2" t="s">
        <v>6</v>
      </c>
      <c r="S2" t="s">
        <v>7</v>
      </c>
    </row>
    <row r="3" spans="1:21">
      <c r="A3" t="s">
        <v>31</v>
      </c>
      <c r="B3">
        <v>76</v>
      </c>
      <c r="C3">
        <v>0</v>
      </c>
      <c r="D3">
        <v>0</v>
      </c>
      <c r="E3" t="s">
        <v>9</v>
      </c>
      <c r="F3">
        <v>152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32</v>
      </c>
      <c r="B4">
        <v>12</v>
      </c>
      <c r="E4" t="s">
        <v>33</v>
      </c>
      <c r="F4">
        <v>12</v>
      </c>
      <c r="P4">
        <v>128528</v>
      </c>
      <c r="Q4">
        <v>16</v>
      </c>
      <c r="R4">
        <v>5</v>
      </c>
      <c r="S4">
        <f>SUM(F3:F61)</f>
        <v>124555</v>
      </c>
      <c r="T4">
        <f>SUM(G3:G61)</f>
        <v>416</v>
      </c>
      <c r="U4">
        <f>SUM(H3:H61)</f>
        <v>71</v>
      </c>
    </row>
    <row r="5" spans="1:21">
      <c r="A5" t="s">
        <v>34</v>
      </c>
      <c r="B5">
        <v>93</v>
      </c>
      <c r="E5" t="s">
        <v>35</v>
      </c>
      <c r="F5">
        <v>27</v>
      </c>
      <c r="G5">
        <v>18</v>
      </c>
    </row>
    <row r="6" spans="1:21">
      <c r="A6" t="s">
        <v>36</v>
      </c>
      <c r="B6">
        <v>171</v>
      </c>
      <c r="E6" t="s">
        <v>37</v>
      </c>
      <c r="F6">
        <v>470</v>
      </c>
      <c r="G6">
        <v>15</v>
      </c>
    </row>
    <row r="7" spans="1:21">
      <c r="A7" t="s">
        <v>38</v>
      </c>
      <c r="B7">
        <v>23</v>
      </c>
      <c r="C7">
        <v>3</v>
      </c>
      <c r="D7">
        <v>0</v>
      </c>
      <c r="E7" t="s">
        <v>23</v>
      </c>
      <c r="F7">
        <v>118</v>
      </c>
      <c r="G7">
        <v>15</v>
      </c>
    </row>
    <row r="8" spans="1:21">
      <c r="A8" t="s">
        <v>39</v>
      </c>
      <c r="B8">
        <v>596</v>
      </c>
      <c r="C8">
        <v>0</v>
      </c>
      <c r="D8">
        <v>0</v>
      </c>
      <c r="E8" t="s">
        <v>9</v>
      </c>
      <c r="F8">
        <v>2682</v>
      </c>
    </row>
    <row r="9" spans="1:21">
      <c r="A9" t="s">
        <v>40</v>
      </c>
      <c r="B9">
        <v>66000</v>
      </c>
      <c r="E9" t="s">
        <v>26</v>
      </c>
      <c r="F9">
        <v>33</v>
      </c>
    </row>
    <row r="10" spans="1:21">
      <c r="A10" t="s">
        <v>41</v>
      </c>
      <c r="B10">
        <v>76</v>
      </c>
      <c r="E10" t="s">
        <v>42</v>
      </c>
      <c r="F10">
        <v>74</v>
      </c>
      <c r="G10">
        <v>2</v>
      </c>
    </row>
    <row r="11" spans="1:21">
      <c r="A11" t="s">
        <v>43</v>
      </c>
      <c r="B11">
        <v>60</v>
      </c>
      <c r="C11">
        <v>9</v>
      </c>
      <c r="E11" t="s">
        <v>35</v>
      </c>
      <c r="F11">
        <v>13</v>
      </c>
      <c r="G11">
        <v>13</v>
      </c>
      <c r="H11">
        <v>4</v>
      </c>
    </row>
    <row r="12" spans="1:21">
      <c r="A12" t="s">
        <v>44</v>
      </c>
      <c r="B12">
        <v>118</v>
      </c>
      <c r="E12" t="s">
        <v>35</v>
      </c>
      <c r="F12">
        <v>191</v>
      </c>
      <c r="G12">
        <v>15</v>
      </c>
    </row>
    <row r="13" spans="1:21">
      <c r="A13" t="s">
        <v>45</v>
      </c>
      <c r="B13">
        <v>6</v>
      </c>
      <c r="C13">
        <v>2</v>
      </c>
      <c r="D13">
        <v>0</v>
      </c>
      <c r="E13" t="s">
        <v>9</v>
      </c>
      <c r="F13">
        <v>0</v>
      </c>
      <c r="G13">
        <v>11</v>
      </c>
      <c r="H13">
        <v>3</v>
      </c>
    </row>
    <row r="14" spans="1:21">
      <c r="A14" t="s">
        <v>46</v>
      </c>
      <c r="B14">
        <v>17</v>
      </c>
      <c r="C14">
        <v>0</v>
      </c>
      <c r="D14">
        <v>0</v>
      </c>
      <c r="E14" t="s">
        <v>9</v>
      </c>
      <c r="F14">
        <v>20</v>
      </c>
      <c r="G14">
        <v>8</v>
      </c>
    </row>
    <row r="15" spans="1:21">
      <c r="A15" t="s">
        <v>47</v>
      </c>
      <c r="B15">
        <v>487</v>
      </c>
      <c r="C15">
        <v>0</v>
      </c>
      <c r="D15">
        <v>0</v>
      </c>
      <c r="E15" t="s">
        <v>9</v>
      </c>
      <c r="F15">
        <v>2581</v>
      </c>
      <c r="G15">
        <v>2</v>
      </c>
    </row>
    <row r="16" spans="1:21">
      <c r="A16" t="s">
        <v>48</v>
      </c>
      <c r="B16">
        <v>490</v>
      </c>
      <c r="C16">
        <v>0</v>
      </c>
      <c r="D16">
        <v>0</v>
      </c>
      <c r="E16" t="s">
        <v>9</v>
      </c>
      <c r="F16">
        <v>563</v>
      </c>
      <c r="G16">
        <v>10</v>
      </c>
    </row>
    <row r="17" spans="1:8">
      <c r="A17" t="s">
        <v>49</v>
      </c>
      <c r="B17">
        <v>248</v>
      </c>
      <c r="C17">
        <v>0</v>
      </c>
      <c r="E17" t="s">
        <v>26</v>
      </c>
      <c r="F17">
        <v>161</v>
      </c>
      <c r="G17">
        <v>4</v>
      </c>
    </row>
    <row r="18" spans="1:8">
      <c r="A18" t="s">
        <v>50</v>
      </c>
      <c r="B18">
        <v>99</v>
      </c>
      <c r="C18">
        <v>0</v>
      </c>
      <c r="E18" t="s">
        <v>26</v>
      </c>
      <c r="F18">
        <v>118</v>
      </c>
      <c r="G18">
        <v>16</v>
      </c>
    </row>
    <row r="19" spans="1:8">
      <c r="A19" t="s">
        <v>51</v>
      </c>
      <c r="B19">
        <v>88</v>
      </c>
      <c r="C19">
        <v>0</v>
      </c>
      <c r="E19" t="s">
        <v>26</v>
      </c>
      <c r="F19">
        <v>118</v>
      </c>
      <c r="G19">
        <v>16</v>
      </c>
    </row>
    <row r="20" spans="1:8">
      <c r="A20" t="s">
        <v>52</v>
      </c>
      <c r="B20">
        <v>1</v>
      </c>
      <c r="C20">
        <v>1</v>
      </c>
      <c r="D20">
        <v>24</v>
      </c>
      <c r="E20" t="s">
        <v>23</v>
      </c>
      <c r="F20">
        <v>10</v>
      </c>
      <c r="G20">
        <v>15</v>
      </c>
      <c r="H20">
        <v>2</v>
      </c>
    </row>
    <row r="21" spans="1:8">
      <c r="A21" t="s">
        <v>53</v>
      </c>
      <c r="B21">
        <v>19070</v>
      </c>
      <c r="E21" t="s">
        <v>3</v>
      </c>
      <c r="F21">
        <v>47</v>
      </c>
      <c r="G21">
        <v>13</v>
      </c>
      <c r="H21">
        <v>6</v>
      </c>
    </row>
    <row r="22" spans="1:8">
      <c r="A22" t="s">
        <v>54</v>
      </c>
      <c r="B22">
        <v>398</v>
      </c>
      <c r="C22">
        <v>0</v>
      </c>
      <c r="D22">
        <v>25</v>
      </c>
      <c r="E22" t="s">
        <v>9</v>
      </c>
      <c r="F22">
        <v>199</v>
      </c>
      <c r="G22">
        <v>2</v>
      </c>
      <c r="H22">
        <v>3</v>
      </c>
    </row>
    <row r="23" spans="1:8">
      <c r="A23" t="s">
        <v>55</v>
      </c>
      <c r="B23">
        <v>5</v>
      </c>
      <c r="E23" t="s">
        <v>56</v>
      </c>
      <c r="F23">
        <v>5</v>
      </c>
    </row>
    <row r="24" spans="1:8">
      <c r="A24" t="s">
        <v>57</v>
      </c>
      <c r="B24">
        <v>5</v>
      </c>
      <c r="E24" t="s">
        <v>35</v>
      </c>
      <c r="F24">
        <v>1</v>
      </c>
      <c r="G24">
        <v>10</v>
      </c>
    </row>
    <row r="25" spans="1:8">
      <c r="A25" t="s">
        <v>58</v>
      </c>
      <c r="B25">
        <v>1729</v>
      </c>
      <c r="C25">
        <v>3</v>
      </c>
      <c r="D25">
        <v>18</v>
      </c>
      <c r="E25" t="s">
        <v>9</v>
      </c>
      <c r="F25">
        <v>5838</v>
      </c>
      <c r="G25">
        <v>8</v>
      </c>
      <c r="H25">
        <v>11</v>
      </c>
    </row>
    <row r="26" spans="1:8">
      <c r="A26" t="s">
        <v>59</v>
      </c>
      <c r="B26">
        <v>102</v>
      </c>
      <c r="C26">
        <v>0</v>
      </c>
      <c r="D26">
        <v>0</v>
      </c>
      <c r="E26" t="s">
        <v>9</v>
      </c>
      <c r="F26">
        <v>204</v>
      </c>
    </row>
    <row r="27" spans="1:8">
      <c r="A27" t="s">
        <v>60</v>
      </c>
      <c r="B27">
        <v>245</v>
      </c>
      <c r="E27" t="s">
        <v>35</v>
      </c>
      <c r="F27">
        <v>1043</v>
      </c>
      <c r="G27">
        <v>7</v>
      </c>
      <c r="H27">
        <v>6</v>
      </c>
    </row>
    <row r="28" spans="1:8">
      <c r="A28" t="s">
        <v>61</v>
      </c>
      <c r="B28">
        <v>374</v>
      </c>
      <c r="E28" t="s">
        <v>62</v>
      </c>
      <c r="F28">
        <v>468</v>
      </c>
      <c r="G28">
        <v>2</v>
      </c>
      <c r="H28">
        <v>6</v>
      </c>
    </row>
    <row r="29" spans="1:8">
      <c r="A29" t="s">
        <v>63</v>
      </c>
      <c r="B29">
        <v>5000</v>
      </c>
      <c r="E29" t="s">
        <v>26</v>
      </c>
      <c r="F29">
        <v>6</v>
      </c>
      <c r="G29">
        <v>5</v>
      </c>
    </row>
    <row r="30" spans="1:8">
      <c r="A30" t="s">
        <v>64</v>
      </c>
      <c r="B30">
        <v>5582</v>
      </c>
      <c r="C30">
        <v>0</v>
      </c>
      <c r="D30">
        <v>0</v>
      </c>
      <c r="E30" t="s">
        <v>9</v>
      </c>
      <c r="F30">
        <v>15350</v>
      </c>
      <c r="G30">
        <v>10</v>
      </c>
      <c r="H30">
        <v>0</v>
      </c>
    </row>
    <row r="31" spans="1:8">
      <c r="A31" t="s">
        <v>65</v>
      </c>
      <c r="B31">
        <v>40</v>
      </c>
      <c r="C31">
        <v>0</v>
      </c>
      <c r="D31">
        <v>0</v>
      </c>
      <c r="E31" t="s">
        <v>9</v>
      </c>
      <c r="F31">
        <v>22</v>
      </c>
    </row>
    <row r="32" spans="1:8">
      <c r="A32" t="s">
        <v>66</v>
      </c>
      <c r="B32">
        <v>70</v>
      </c>
      <c r="C32">
        <v>0</v>
      </c>
      <c r="D32">
        <v>0</v>
      </c>
      <c r="E32" t="s">
        <v>9</v>
      </c>
      <c r="F32">
        <v>122</v>
      </c>
      <c r="G32">
        <v>10</v>
      </c>
    </row>
    <row r="33" spans="1:8">
      <c r="A33" t="s">
        <v>67</v>
      </c>
      <c r="B33">
        <v>13</v>
      </c>
      <c r="C33">
        <v>18</v>
      </c>
      <c r="D33">
        <v>0</v>
      </c>
      <c r="E33" t="s">
        <v>26</v>
      </c>
      <c r="F33">
        <v>146</v>
      </c>
      <c r="G33">
        <v>9</v>
      </c>
    </row>
    <row r="34" spans="1:8">
      <c r="A34" t="s">
        <v>68</v>
      </c>
      <c r="B34">
        <v>1458</v>
      </c>
      <c r="E34" t="s">
        <v>28</v>
      </c>
      <c r="F34">
        <v>164</v>
      </c>
      <c r="G34">
        <v>6</v>
      </c>
    </row>
    <row r="35" spans="1:8">
      <c r="A35" t="s">
        <v>69</v>
      </c>
      <c r="B35">
        <v>29397</v>
      </c>
      <c r="E35" t="s">
        <v>28</v>
      </c>
      <c r="F35">
        <v>51444</v>
      </c>
      <c r="G35">
        <v>15</v>
      </c>
    </row>
    <row r="36" spans="1:8">
      <c r="A36" t="s">
        <v>70</v>
      </c>
      <c r="B36">
        <v>9067</v>
      </c>
      <c r="E36" t="s">
        <v>28</v>
      </c>
      <c r="F36">
        <v>453</v>
      </c>
      <c r="G36">
        <v>7</v>
      </c>
    </row>
    <row r="37" spans="1:8">
      <c r="A37" t="s">
        <v>71</v>
      </c>
      <c r="B37">
        <v>184</v>
      </c>
      <c r="C37">
        <v>0</v>
      </c>
      <c r="D37">
        <v>0</v>
      </c>
      <c r="E37" t="s">
        <v>9</v>
      </c>
      <c r="F37">
        <v>207</v>
      </c>
    </row>
    <row r="38" spans="1:8">
      <c r="A38" t="s">
        <v>72</v>
      </c>
      <c r="B38">
        <v>588</v>
      </c>
      <c r="C38">
        <v>0</v>
      </c>
      <c r="D38">
        <v>0</v>
      </c>
      <c r="E38" t="s">
        <v>9</v>
      </c>
      <c r="F38">
        <v>2058</v>
      </c>
    </row>
    <row r="39" spans="1:8">
      <c r="A39" t="s">
        <v>73</v>
      </c>
      <c r="B39">
        <v>400</v>
      </c>
      <c r="C39">
        <v>5</v>
      </c>
      <c r="E39" t="s">
        <v>28</v>
      </c>
      <c r="F39">
        <v>700</v>
      </c>
      <c r="G39">
        <v>10</v>
      </c>
      <c r="H39">
        <v>11</v>
      </c>
    </row>
    <row r="40" spans="1:8">
      <c r="A40" t="s">
        <v>74</v>
      </c>
      <c r="B40">
        <v>30</v>
      </c>
      <c r="C40">
        <v>0</v>
      </c>
      <c r="D40">
        <v>17</v>
      </c>
      <c r="E40" t="s">
        <v>9</v>
      </c>
      <c r="F40">
        <v>90</v>
      </c>
      <c r="G40">
        <v>9</v>
      </c>
    </row>
    <row r="41" spans="1:8">
      <c r="A41" t="s">
        <v>75</v>
      </c>
      <c r="B41">
        <v>4</v>
      </c>
      <c r="E41" t="s">
        <v>35</v>
      </c>
      <c r="F41">
        <v>2</v>
      </c>
      <c r="G41">
        <v>8</v>
      </c>
    </row>
    <row r="42" spans="1:8">
      <c r="A42" t="s">
        <v>76</v>
      </c>
      <c r="B42">
        <v>5000</v>
      </c>
      <c r="E42" t="s">
        <v>33</v>
      </c>
      <c r="F42">
        <v>2</v>
      </c>
      <c r="G42">
        <v>10</v>
      </c>
    </row>
    <row r="43" spans="1:8">
      <c r="A43" t="s">
        <v>77</v>
      </c>
      <c r="B43">
        <v>830</v>
      </c>
      <c r="E43" t="s">
        <v>26</v>
      </c>
      <c r="F43">
        <v>41</v>
      </c>
      <c r="G43">
        <v>10</v>
      </c>
    </row>
    <row r="44" spans="1:8">
      <c r="A44" t="s">
        <v>78</v>
      </c>
      <c r="B44">
        <v>0</v>
      </c>
      <c r="C44">
        <v>1</v>
      </c>
      <c r="D44">
        <v>6</v>
      </c>
      <c r="E44" t="s">
        <v>23</v>
      </c>
      <c r="F44">
        <v>3</v>
      </c>
      <c r="G44">
        <v>12</v>
      </c>
      <c r="H44">
        <v>6</v>
      </c>
    </row>
    <row r="45" spans="1:8">
      <c r="A45" t="s">
        <v>79</v>
      </c>
      <c r="B45">
        <v>33</v>
      </c>
      <c r="E45" t="s">
        <v>3</v>
      </c>
      <c r="F45">
        <v>131</v>
      </c>
      <c r="G45">
        <v>5</v>
      </c>
    </row>
    <row r="46" spans="1:8">
      <c r="A46" t="s">
        <v>80</v>
      </c>
      <c r="B46">
        <v>30</v>
      </c>
      <c r="E46" t="s">
        <v>3</v>
      </c>
      <c r="F46">
        <v>255</v>
      </c>
    </row>
    <row r="47" spans="1:8">
      <c r="A47" t="s">
        <v>81</v>
      </c>
      <c r="B47">
        <v>180</v>
      </c>
      <c r="E47" t="s">
        <v>3</v>
      </c>
      <c r="F47">
        <v>382</v>
      </c>
      <c r="G47">
        <v>10</v>
      </c>
    </row>
    <row r="48" spans="1:8">
      <c r="A48" t="s">
        <v>82</v>
      </c>
      <c r="B48">
        <v>20</v>
      </c>
      <c r="E48" t="s">
        <v>3</v>
      </c>
      <c r="F48">
        <v>130</v>
      </c>
    </row>
    <row r="49" spans="1:8">
      <c r="A49" t="s">
        <v>83</v>
      </c>
      <c r="B49">
        <v>16</v>
      </c>
      <c r="E49" t="s">
        <v>3</v>
      </c>
      <c r="F49">
        <v>168</v>
      </c>
    </row>
    <row r="50" spans="1:8">
      <c r="A50" t="s">
        <v>84</v>
      </c>
      <c r="B50">
        <v>13550</v>
      </c>
      <c r="E50" t="s">
        <v>85</v>
      </c>
      <c r="F50">
        <v>733</v>
      </c>
      <c r="G50">
        <v>19</v>
      </c>
      <c r="H50">
        <v>2</v>
      </c>
    </row>
    <row r="51" spans="1:8">
      <c r="A51" t="s">
        <v>86</v>
      </c>
      <c r="B51">
        <v>2270</v>
      </c>
      <c r="E51" t="s">
        <v>87</v>
      </c>
      <c r="F51">
        <v>102</v>
      </c>
      <c r="G51">
        <v>3</v>
      </c>
    </row>
    <row r="52" spans="1:8">
      <c r="A52" t="s">
        <v>88</v>
      </c>
      <c r="B52">
        <v>1500</v>
      </c>
      <c r="E52" t="s">
        <v>89</v>
      </c>
      <c r="F52">
        <v>134</v>
      </c>
      <c r="G52">
        <v>7</v>
      </c>
      <c r="H52">
        <v>1</v>
      </c>
    </row>
    <row r="53" spans="1:8">
      <c r="A53" t="s">
        <v>90</v>
      </c>
      <c r="B53">
        <v>1000</v>
      </c>
      <c r="E53" t="s">
        <v>28</v>
      </c>
      <c r="F53">
        <v>107</v>
      </c>
      <c r="G53">
        <v>10</v>
      </c>
    </row>
    <row r="54" spans="1:8">
      <c r="A54" t="s">
        <v>91</v>
      </c>
      <c r="B54">
        <v>10</v>
      </c>
      <c r="E54" t="s">
        <v>35</v>
      </c>
      <c r="F54">
        <v>17</v>
      </c>
    </row>
    <row r="55" spans="1:8">
      <c r="A55" t="s">
        <v>92</v>
      </c>
      <c r="B55">
        <v>100580</v>
      </c>
      <c r="E55" t="s">
        <v>28</v>
      </c>
      <c r="F55">
        <v>16344</v>
      </c>
      <c r="G55">
        <v>5</v>
      </c>
    </row>
    <row r="56" spans="1:8">
      <c r="A56" t="s">
        <v>93</v>
      </c>
      <c r="B56">
        <v>450</v>
      </c>
      <c r="E56" t="s">
        <v>28</v>
      </c>
      <c r="F56">
        <v>95</v>
      </c>
      <c r="G56">
        <v>12</v>
      </c>
      <c r="H56">
        <v>6</v>
      </c>
    </row>
    <row r="57" spans="1:8">
      <c r="A57" t="s">
        <v>94</v>
      </c>
      <c r="B57">
        <v>50</v>
      </c>
      <c r="C57">
        <v>0</v>
      </c>
      <c r="D57">
        <v>0</v>
      </c>
      <c r="E57" t="s">
        <v>26</v>
      </c>
      <c r="F57">
        <v>50</v>
      </c>
    </row>
    <row r="58" spans="1:8">
      <c r="A58" t="s">
        <v>95</v>
      </c>
      <c r="B58">
        <v>16482</v>
      </c>
      <c r="C58">
        <v>13</v>
      </c>
      <c r="D58">
        <v>0</v>
      </c>
      <c r="E58" t="s">
        <v>26</v>
      </c>
      <c r="F58">
        <v>16482</v>
      </c>
      <c r="G58">
        <v>13</v>
      </c>
    </row>
    <row r="59" spans="1:8">
      <c r="A59" t="s">
        <v>96</v>
      </c>
      <c r="B59">
        <v>41197</v>
      </c>
      <c r="E59" t="s">
        <v>97</v>
      </c>
      <c r="F59">
        <v>3107</v>
      </c>
      <c r="G59">
        <v>9</v>
      </c>
      <c r="H59">
        <v>4</v>
      </c>
    </row>
    <row r="60" spans="1:8">
      <c r="A60" t="s">
        <v>98</v>
      </c>
      <c r="B60">
        <v>310</v>
      </c>
      <c r="E60" t="s">
        <v>26</v>
      </c>
      <c r="F60">
        <v>310</v>
      </c>
    </row>
    <row r="61" spans="1:8">
      <c r="A61" t="s">
        <v>99</v>
      </c>
      <c r="B61">
        <v>50</v>
      </c>
      <c r="E61" t="s">
        <v>26</v>
      </c>
      <c r="F61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53"/>
  <sheetViews>
    <sheetView workbookViewId="0">
      <selection sqref="A1:AB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100</v>
      </c>
      <c r="P2" t="s">
        <v>6</v>
      </c>
      <c r="S2" t="s">
        <v>7</v>
      </c>
    </row>
    <row r="3" spans="1:21">
      <c r="A3" t="s">
        <v>8</v>
      </c>
      <c r="B3">
        <v>185</v>
      </c>
      <c r="C3">
        <v>3</v>
      </c>
      <c r="D3">
        <v>1</v>
      </c>
      <c r="E3" t="s">
        <v>9</v>
      </c>
      <c r="F3">
        <v>1393</v>
      </c>
      <c r="G3">
        <v>3</v>
      </c>
      <c r="H3">
        <v>10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101</v>
      </c>
      <c r="B4">
        <v>30</v>
      </c>
      <c r="E4" t="s">
        <v>26</v>
      </c>
      <c r="F4">
        <v>82</v>
      </c>
      <c r="G4">
        <v>10</v>
      </c>
      <c r="P4">
        <v>16786</v>
      </c>
      <c r="Q4">
        <v>18</v>
      </c>
      <c r="R4">
        <v>11</v>
      </c>
      <c r="S4">
        <f>SUM(F3:F53)</f>
        <v>16761</v>
      </c>
      <c r="T4">
        <f>SUM(G3:G53)</f>
        <v>403</v>
      </c>
      <c r="U4">
        <f>SUM(H3:H53)</f>
        <v>191</v>
      </c>
    </row>
    <row r="5" spans="1:21">
      <c r="A5" t="s">
        <v>102</v>
      </c>
      <c r="B5">
        <v>4</v>
      </c>
      <c r="E5" t="s">
        <v>28</v>
      </c>
      <c r="F5">
        <v>1</v>
      </c>
      <c r="G5">
        <v>6</v>
      </c>
    </row>
    <row r="6" spans="1:21">
      <c r="A6" t="s">
        <v>103</v>
      </c>
      <c r="B6">
        <v>12</v>
      </c>
      <c r="C6">
        <v>0</v>
      </c>
      <c r="D6">
        <v>0</v>
      </c>
      <c r="E6" t="s">
        <v>9</v>
      </c>
      <c r="F6">
        <v>11</v>
      </c>
      <c r="G6">
        <v>2</v>
      </c>
    </row>
    <row r="7" spans="1:21">
      <c r="A7" t="s">
        <v>104</v>
      </c>
      <c r="B7">
        <v>34728</v>
      </c>
      <c r="E7" t="s">
        <v>28</v>
      </c>
      <c r="F7">
        <v>2025</v>
      </c>
      <c r="G7">
        <v>16</v>
      </c>
    </row>
    <row r="8" spans="1:21">
      <c r="A8" t="s">
        <v>105</v>
      </c>
      <c r="B8">
        <v>234</v>
      </c>
      <c r="E8" t="s">
        <v>28</v>
      </c>
      <c r="F8">
        <v>16</v>
      </c>
      <c r="G8">
        <v>11</v>
      </c>
      <c r="H8">
        <v>6</v>
      </c>
    </row>
    <row r="9" spans="1:21">
      <c r="A9" t="s">
        <v>106</v>
      </c>
      <c r="B9">
        <v>0</v>
      </c>
      <c r="C9">
        <v>2</v>
      </c>
      <c r="D9">
        <v>20</v>
      </c>
      <c r="E9" t="s">
        <v>9</v>
      </c>
      <c r="F9">
        <v>9</v>
      </c>
      <c r="G9">
        <v>16</v>
      </c>
      <c r="H9">
        <v>9</v>
      </c>
    </row>
    <row r="10" spans="1:21">
      <c r="A10" t="s">
        <v>107</v>
      </c>
      <c r="B10">
        <v>4</v>
      </c>
      <c r="E10" t="s">
        <v>28</v>
      </c>
      <c r="F10">
        <v>3</v>
      </c>
      <c r="G10">
        <v>16</v>
      </c>
      <c r="H10">
        <v>6</v>
      </c>
    </row>
    <row r="11" spans="1:21">
      <c r="A11" t="s">
        <v>108</v>
      </c>
      <c r="B11">
        <v>10</v>
      </c>
      <c r="E11" t="s">
        <v>28</v>
      </c>
      <c r="F11">
        <v>1</v>
      </c>
      <c r="G11">
        <v>10</v>
      </c>
    </row>
    <row r="12" spans="1:21">
      <c r="A12" t="s">
        <v>109</v>
      </c>
      <c r="B12">
        <v>2</v>
      </c>
      <c r="E12" t="s">
        <v>28</v>
      </c>
      <c r="F12">
        <v>0</v>
      </c>
      <c r="G12">
        <v>10</v>
      </c>
      <c r="H12">
        <v>0</v>
      </c>
    </row>
    <row r="13" spans="1:21">
      <c r="A13" t="s">
        <v>110</v>
      </c>
      <c r="B13">
        <v>6</v>
      </c>
      <c r="E13" t="s">
        <v>28</v>
      </c>
      <c r="F13">
        <v>1</v>
      </c>
      <c r="G13">
        <v>12</v>
      </c>
    </row>
    <row r="14" spans="1:21">
      <c r="A14" t="s">
        <v>111</v>
      </c>
      <c r="B14">
        <v>62</v>
      </c>
      <c r="E14" t="s">
        <v>28</v>
      </c>
      <c r="F14">
        <v>15</v>
      </c>
      <c r="G14">
        <v>10</v>
      </c>
    </row>
    <row r="15" spans="1:21">
      <c r="A15" t="s">
        <v>112</v>
      </c>
      <c r="B15">
        <v>327</v>
      </c>
      <c r="E15" t="s">
        <v>28</v>
      </c>
      <c r="F15">
        <v>122</v>
      </c>
      <c r="G15">
        <v>12</v>
      </c>
      <c r="H15">
        <v>6</v>
      </c>
    </row>
    <row r="16" spans="1:21">
      <c r="A16" t="s">
        <v>113</v>
      </c>
      <c r="B16">
        <v>4</v>
      </c>
      <c r="C16">
        <v>1</v>
      </c>
      <c r="D16">
        <v>9</v>
      </c>
      <c r="E16" t="s">
        <v>9</v>
      </c>
      <c r="F16">
        <v>8</v>
      </c>
      <c r="H16">
        <v>6</v>
      </c>
    </row>
    <row r="17" spans="1:8">
      <c r="A17" t="s">
        <v>114</v>
      </c>
      <c r="B17">
        <v>14</v>
      </c>
      <c r="E17" t="s">
        <v>28</v>
      </c>
      <c r="F17">
        <v>13</v>
      </c>
      <c r="G17">
        <v>6</v>
      </c>
    </row>
    <row r="18" spans="1:8">
      <c r="A18" t="s">
        <v>115</v>
      </c>
      <c r="B18">
        <v>6</v>
      </c>
      <c r="E18" t="s">
        <v>28</v>
      </c>
      <c r="F18">
        <v>2</v>
      </c>
      <c r="H18">
        <v>7</v>
      </c>
    </row>
    <row r="19" spans="1:8">
      <c r="A19" t="s">
        <v>116</v>
      </c>
      <c r="B19">
        <v>214</v>
      </c>
      <c r="E19" t="s">
        <v>28</v>
      </c>
      <c r="F19">
        <v>11</v>
      </c>
      <c r="G19">
        <v>11</v>
      </c>
      <c r="H19">
        <v>10</v>
      </c>
    </row>
    <row r="20" spans="1:8">
      <c r="A20" t="s">
        <v>117</v>
      </c>
      <c r="B20">
        <v>14</v>
      </c>
      <c r="E20" t="s">
        <v>28</v>
      </c>
      <c r="F20">
        <v>0</v>
      </c>
      <c r="G20">
        <v>8</v>
      </c>
      <c r="H20">
        <v>2</v>
      </c>
    </row>
    <row r="21" spans="1:8">
      <c r="A21" t="s">
        <v>118</v>
      </c>
      <c r="B21">
        <v>3</v>
      </c>
      <c r="C21">
        <v>0</v>
      </c>
      <c r="D21">
        <v>0</v>
      </c>
      <c r="E21" t="s">
        <v>9</v>
      </c>
      <c r="F21">
        <v>3</v>
      </c>
    </row>
    <row r="22" spans="1:8">
      <c r="A22" t="s">
        <v>119</v>
      </c>
      <c r="B22">
        <v>0</v>
      </c>
      <c r="C22">
        <v>2</v>
      </c>
      <c r="D22">
        <v>0</v>
      </c>
      <c r="E22" t="s">
        <v>9</v>
      </c>
      <c r="F22">
        <v>0</v>
      </c>
      <c r="G22">
        <v>8</v>
      </c>
      <c r="H22">
        <v>6</v>
      </c>
    </row>
    <row r="23" spans="1:8">
      <c r="A23" t="s">
        <v>120</v>
      </c>
      <c r="B23">
        <v>1</v>
      </c>
      <c r="C23">
        <v>0</v>
      </c>
      <c r="D23">
        <v>7</v>
      </c>
      <c r="E23" t="s">
        <v>9</v>
      </c>
      <c r="F23">
        <v>1</v>
      </c>
      <c r="G23">
        <v>3</v>
      </c>
      <c r="H23">
        <v>11</v>
      </c>
    </row>
    <row r="24" spans="1:8">
      <c r="A24" t="s">
        <v>121</v>
      </c>
      <c r="B24">
        <v>681</v>
      </c>
      <c r="C24">
        <v>0</v>
      </c>
      <c r="D24">
        <v>0</v>
      </c>
      <c r="E24" t="s">
        <v>9</v>
      </c>
      <c r="F24">
        <v>681</v>
      </c>
    </row>
    <row r="25" spans="1:8">
      <c r="A25" t="s">
        <v>122</v>
      </c>
      <c r="B25">
        <v>61</v>
      </c>
      <c r="C25">
        <v>3</v>
      </c>
      <c r="D25">
        <v>4</v>
      </c>
      <c r="E25" t="s">
        <v>9</v>
      </c>
      <c r="F25">
        <v>154</v>
      </c>
      <c r="G25">
        <v>9</v>
      </c>
      <c r="H25">
        <v>3</v>
      </c>
    </row>
    <row r="26" spans="1:8">
      <c r="A26" t="s">
        <v>58</v>
      </c>
      <c r="B26">
        <v>14</v>
      </c>
      <c r="C26">
        <v>0</v>
      </c>
      <c r="D26">
        <v>0</v>
      </c>
      <c r="E26" t="s">
        <v>9</v>
      </c>
      <c r="F26">
        <v>47</v>
      </c>
      <c r="G26">
        <v>5</v>
      </c>
    </row>
    <row r="27" spans="1:8">
      <c r="A27" t="s">
        <v>123</v>
      </c>
      <c r="B27">
        <v>19</v>
      </c>
      <c r="C27">
        <v>16</v>
      </c>
      <c r="D27">
        <v>1</v>
      </c>
      <c r="E27" t="s">
        <v>23</v>
      </c>
      <c r="F27">
        <v>257</v>
      </c>
      <c r="G27">
        <v>11</v>
      </c>
      <c r="H27">
        <v>6</v>
      </c>
    </row>
    <row r="28" spans="1:8">
      <c r="A28" t="s">
        <v>124</v>
      </c>
      <c r="B28">
        <v>6</v>
      </c>
      <c r="E28" t="s">
        <v>23</v>
      </c>
      <c r="F28">
        <v>78</v>
      </c>
    </row>
    <row r="29" spans="1:8">
      <c r="A29" t="s">
        <v>125</v>
      </c>
      <c r="B29">
        <v>449</v>
      </c>
      <c r="C29">
        <v>6</v>
      </c>
      <c r="D29">
        <v>3</v>
      </c>
      <c r="E29" t="s">
        <v>23</v>
      </c>
      <c r="F29">
        <v>5841</v>
      </c>
      <c r="G29">
        <v>7</v>
      </c>
      <c r="H29">
        <v>9</v>
      </c>
    </row>
    <row r="30" spans="1:8">
      <c r="A30" t="s">
        <v>64</v>
      </c>
      <c r="B30">
        <v>0</v>
      </c>
      <c r="C30">
        <v>2</v>
      </c>
      <c r="D30">
        <v>23</v>
      </c>
      <c r="E30" t="s">
        <v>9</v>
      </c>
      <c r="F30">
        <v>1</v>
      </c>
      <c r="G30">
        <v>18</v>
      </c>
      <c r="H30">
        <v>9</v>
      </c>
    </row>
    <row r="31" spans="1:8">
      <c r="A31" t="s">
        <v>126</v>
      </c>
      <c r="B31">
        <v>2900</v>
      </c>
      <c r="E31" t="s">
        <v>3</v>
      </c>
      <c r="F31">
        <v>1740</v>
      </c>
    </row>
    <row r="32" spans="1:8">
      <c r="A32" t="s">
        <v>127</v>
      </c>
      <c r="B32">
        <v>14</v>
      </c>
      <c r="C32">
        <v>1</v>
      </c>
      <c r="D32">
        <v>19</v>
      </c>
      <c r="E32" t="s">
        <v>28</v>
      </c>
      <c r="F32">
        <v>32</v>
      </c>
      <c r="G32">
        <v>8</v>
      </c>
      <c r="H32">
        <v>4</v>
      </c>
    </row>
    <row r="33" spans="1:8">
      <c r="A33" t="s">
        <v>128</v>
      </c>
      <c r="B33">
        <v>119</v>
      </c>
      <c r="C33">
        <v>1</v>
      </c>
      <c r="D33">
        <v>15</v>
      </c>
      <c r="E33" t="s">
        <v>28</v>
      </c>
      <c r="F33">
        <v>656</v>
      </c>
      <c r="G33">
        <v>11</v>
      </c>
      <c r="H33">
        <v>3</v>
      </c>
    </row>
    <row r="34" spans="1:8">
      <c r="A34" t="s">
        <v>129</v>
      </c>
      <c r="B34">
        <v>585</v>
      </c>
      <c r="E34" t="s">
        <v>33</v>
      </c>
      <c r="F34">
        <v>51</v>
      </c>
      <c r="G34">
        <v>3</v>
      </c>
      <c r="H34">
        <v>9</v>
      </c>
    </row>
    <row r="35" spans="1:8">
      <c r="A35" t="s">
        <v>130</v>
      </c>
      <c r="B35">
        <v>21</v>
      </c>
      <c r="C35">
        <v>2</v>
      </c>
      <c r="D35">
        <v>10</v>
      </c>
      <c r="E35" t="s">
        <v>9</v>
      </c>
      <c r="F35">
        <v>140</v>
      </c>
      <c r="G35">
        <v>6</v>
      </c>
      <c r="H35">
        <v>6</v>
      </c>
    </row>
    <row r="36" spans="1:8">
      <c r="A36" t="s">
        <v>131</v>
      </c>
      <c r="B36">
        <v>0</v>
      </c>
      <c r="C36">
        <v>4</v>
      </c>
      <c r="D36">
        <v>48</v>
      </c>
      <c r="E36" t="s">
        <v>132</v>
      </c>
      <c r="F36">
        <v>7</v>
      </c>
      <c r="G36">
        <v>5</v>
      </c>
      <c r="H36">
        <v>4</v>
      </c>
    </row>
    <row r="37" spans="1:8">
      <c r="A37" t="s">
        <v>133</v>
      </c>
      <c r="B37">
        <v>85</v>
      </c>
      <c r="E37" t="s">
        <v>132</v>
      </c>
      <c r="F37">
        <v>17</v>
      </c>
    </row>
    <row r="38" spans="1:8">
      <c r="A38" t="s">
        <v>134</v>
      </c>
      <c r="B38">
        <v>4</v>
      </c>
      <c r="E38" t="s">
        <v>28</v>
      </c>
      <c r="F38">
        <v>7</v>
      </c>
      <c r="G38">
        <v>17</v>
      </c>
      <c r="H38">
        <v>3</v>
      </c>
    </row>
    <row r="39" spans="1:8">
      <c r="A39" t="s">
        <v>135</v>
      </c>
      <c r="B39">
        <v>128</v>
      </c>
      <c r="E39" t="s">
        <v>28</v>
      </c>
      <c r="F39">
        <v>25</v>
      </c>
      <c r="G39">
        <v>12</v>
      </c>
    </row>
    <row r="40" spans="1:8">
      <c r="A40" t="s">
        <v>136</v>
      </c>
      <c r="B40">
        <v>1743</v>
      </c>
      <c r="E40" t="s">
        <v>132</v>
      </c>
      <c r="F40">
        <v>522</v>
      </c>
      <c r="G40">
        <v>18</v>
      </c>
    </row>
    <row r="41" spans="1:8">
      <c r="A41" t="s">
        <v>137</v>
      </c>
      <c r="B41">
        <v>220</v>
      </c>
      <c r="C41">
        <v>0</v>
      </c>
      <c r="D41">
        <v>15</v>
      </c>
      <c r="E41" t="s">
        <v>9</v>
      </c>
      <c r="F41">
        <v>357</v>
      </c>
      <c r="G41">
        <v>14</v>
      </c>
      <c r="H41">
        <v>4</v>
      </c>
    </row>
    <row r="42" spans="1:8">
      <c r="A42" t="s">
        <v>138</v>
      </c>
      <c r="B42">
        <v>104331</v>
      </c>
      <c r="E42" t="s">
        <v>28</v>
      </c>
      <c r="F42">
        <v>1956</v>
      </c>
      <c r="G42">
        <v>4</v>
      </c>
      <c r="H42">
        <v>1</v>
      </c>
    </row>
    <row r="43" spans="1:8">
      <c r="A43" t="s">
        <v>139</v>
      </c>
      <c r="B43">
        <v>0</v>
      </c>
      <c r="C43">
        <v>2</v>
      </c>
      <c r="D43">
        <v>40</v>
      </c>
      <c r="E43" t="s">
        <v>23</v>
      </c>
      <c r="F43">
        <v>32</v>
      </c>
      <c r="G43">
        <v>18</v>
      </c>
      <c r="H43">
        <v>8</v>
      </c>
    </row>
    <row r="44" spans="1:8">
      <c r="A44" t="s">
        <v>140</v>
      </c>
      <c r="B44">
        <v>30</v>
      </c>
      <c r="E44" t="s">
        <v>23</v>
      </c>
      <c r="F44">
        <v>6</v>
      </c>
      <c r="G44">
        <v>5</v>
      </c>
    </row>
    <row r="45" spans="1:8">
      <c r="A45" t="s">
        <v>141</v>
      </c>
      <c r="B45">
        <v>60</v>
      </c>
      <c r="E45" t="s">
        <v>23</v>
      </c>
      <c r="F45">
        <v>9</v>
      </c>
      <c r="G45">
        <v>10</v>
      </c>
      <c r="H45">
        <v>5</v>
      </c>
    </row>
    <row r="46" spans="1:8">
      <c r="A46" t="s">
        <v>142</v>
      </c>
      <c r="B46">
        <v>1</v>
      </c>
      <c r="C46">
        <v>3</v>
      </c>
      <c r="D46">
        <v>17</v>
      </c>
      <c r="E46" t="s">
        <v>23</v>
      </c>
      <c r="F46">
        <v>61</v>
      </c>
      <c r="G46">
        <v>15</v>
      </c>
      <c r="H46">
        <v>8</v>
      </c>
    </row>
    <row r="47" spans="1:8">
      <c r="A47" t="s">
        <v>143</v>
      </c>
      <c r="B47">
        <v>6</v>
      </c>
      <c r="E47" t="s">
        <v>23</v>
      </c>
      <c r="F47">
        <v>1</v>
      </c>
      <c r="G47">
        <v>5</v>
      </c>
      <c r="H47">
        <v>8</v>
      </c>
    </row>
    <row r="48" spans="1:8">
      <c r="A48" t="s">
        <v>22</v>
      </c>
      <c r="B48">
        <v>0</v>
      </c>
      <c r="C48">
        <v>3</v>
      </c>
      <c r="D48">
        <v>50</v>
      </c>
      <c r="E48" t="s">
        <v>23</v>
      </c>
      <c r="F48">
        <v>33</v>
      </c>
      <c r="G48">
        <v>3</v>
      </c>
      <c r="H48">
        <v>10</v>
      </c>
    </row>
    <row r="49" spans="1:8">
      <c r="A49" t="s">
        <v>144</v>
      </c>
      <c r="B49">
        <v>9</v>
      </c>
      <c r="C49">
        <v>0</v>
      </c>
      <c r="D49">
        <v>20</v>
      </c>
      <c r="E49" t="s">
        <v>9</v>
      </c>
      <c r="F49">
        <v>18</v>
      </c>
      <c r="G49">
        <v>6</v>
      </c>
      <c r="H49">
        <v>8</v>
      </c>
    </row>
    <row r="50" spans="1:8">
      <c r="A50" t="s">
        <v>145</v>
      </c>
      <c r="B50">
        <v>60850</v>
      </c>
      <c r="E50" t="s">
        <v>33</v>
      </c>
      <c r="F50">
        <v>304</v>
      </c>
      <c r="G50">
        <v>5</v>
      </c>
    </row>
    <row r="51" spans="1:8">
      <c r="A51" t="s">
        <v>146</v>
      </c>
      <c r="B51">
        <v>20</v>
      </c>
      <c r="E51" t="s">
        <v>3</v>
      </c>
      <c r="F51">
        <v>6</v>
      </c>
      <c r="G51">
        <v>13</v>
      </c>
      <c r="H51">
        <v>4</v>
      </c>
    </row>
    <row r="52" spans="1:8">
      <c r="A52" t="s">
        <v>147</v>
      </c>
      <c r="B52">
        <v>5</v>
      </c>
      <c r="E52" t="s">
        <v>148</v>
      </c>
      <c r="F52">
        <v>4</v>
      </c>
    </row>
    <row r="53" spans="1:8">
      <c r="A53" t="s">
        <v>149</v>
      </c>
      <c r="B53">
        <v>189</v>
      </c>
      <c r="E53" t="s">
        <v>33</v>
      </c>
      <c r="F53">
        <v>1</v>
      </c>
      <c r="G53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O8" sqref="O8"/>
    </sheetView>
  </sheetViews>
  <sheetFormatPr defaultRowHeight="15"/>
  <sheetData>
    <row r="1" spans="1:15">
      <c r="I1" t="s">
        <v>5</v>
      </c>
      <c r="J1" t="s">
        <v>150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151</v>
      </c>
      <c r="B3">
        <v>15</v>
      </c>
      <c r="E3" t="s">
        <v>26</v>
      </c>
      <c r="F3">
        <v>45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152</v>
      </c>
      <c r="B4">
        <v>196</v>
      </c>
      <c r="E4" t="s">
        <v>28</v>
      </c>
      <c r="F4">
        <v>19</v>
      </c>
      <c r="G4">
        <v>12</v>
      </c>
      <c r="J4">
        <v>28941</v>
      </c>
      <c r="K4">
        <v>11</v>
      </c>
      <c r="L4">
        <v>3</v>
      </c>
      <c r="M4">
        <f>SUM(F3:F38)</f>
        <v>28928</v>
      </c>
      <c r="N4">
        <f t="shared" ref="N4:O4" si="0">SUM(G3:G38)</f>
        <v>228</v>
      </c>
      <c r="O4">
        <f t="shared" si="0"/>
        <v>39</v>
      </c>
    </row>
    <row r="5" spans="1:15">
      <c r="A5" t="s">
        <v>153</v>
      </c>
      <c r="B5">
        <v>1</v>
      </c>
      <c r="E5" t="s">
        <v>28</v>
      </c>
      <c r="F5">
        <v>0</v>
      </c>
      <c r="G5">
        <v>17</v>
      </c>
    </row>
    <row r="6" spans="1:15">
      <c r="A6" t="s">
        <v>69</v>
      </c>
      <c r="B6">
        <v>421</v>
      </c>
      <c r="E6" t="s">
        <v>3</v>
      </c>
      <c r="F6">
        <v>842</v>
      </c>
    </row>
    <row r="7" spans="1:15">
      <c r="A7" t="s">
        <v>126</v>
      </c>
      <c r="B7">
        <v>3</v>
      </c>
      <c r="E7" t="s">
        <v>3</v>
      </c>
      <c r="F7">
        <v>1</v>
      </c>
      <c r="G7">
        <v>19</v>
      </c>
    </row>
    <row r="8" spans="1:15">
      <c r="A8" t="s">
        <v>128</v>
      </c>
      <c r="B8">
        <v>0</v>
      </c>
      <c r="C8">
        <v>2</v>
      </c>
      <c r="D8">
        <v>15</v>
      </c>
      <c r="E8" t="s">
        <v>9</v>
      </c>
      <c r="F8">
        <v>3</v>
      </c>
      <c r="G8">
        <v>15</v>
      </c>
    </row>
    <row r="9" spans="1:15">
      <c r="A9" t="s">
        <v>154</v>
      </c>
      <c r="B9">
        <v>28</v>
      </c>
      <c r="E9" t="s">
        <v>132</v>
      </c>
      <c r="F9">
        <v>6</v>
      </c>
      <c r="G9">
        <v>6</v>
      </c>
    </row>
    <row r="10" spans="1:15">
      <c r="A10" t="s">
        <v>136</v>
      </c>
      <c r="B10">
        <v>97</v>
      </c>
      <c r="E10" t="s">
        <v>132</v>
      </c>
      <c r="F10">
        <v>36</v>
      </c>
      <c r="G10">
        <v>7</v>
      </c>
      <c r="H10">
        <v>6</v>
      </c>
    </row>
    <row r="11" spans="1:15">
      <c r="A11" t="s">
        <v>137</v>
      </c>
      <c r="B11">
        <v>26</v>
      </c>
      <c r="C11">
        <v>2</v>
      </c>
      <c r="D11">
        <v>7</v>
      </c>
      <c r="E11" t="s">
        <v>9</v>
      </c>
      <c r="F11">
        <v>49</v>
      </c>
      <c r="G11">
        <v>16</v>
      </c>
      <c r="H11">
        <v>1</v>
      </c>
    </row>
    <row r="12" spans="1:15">
      <c r="A12" t="s">
        <v>155</v>
      </c>
      <c r="B12">
        <v>20</v>
      </c>
      <c r="E12" t="s">
        <v>26</v>
      </c>
      <c r="F12">
        <v>30</v>
      </c>
    </row>
    <row r="13" spans="1:15">
      <c r="A13" t="s">
        <v>145</v>
      </c>
      <c r="B13">
        <v>64</v>
      </c>
      <c r="E13" t="s">
        <v>33</v>
      </c>
      <c r="G13">
        <v>6</v>
      </c>
      <c r="H13">
        <v>11</v>
      </c>
    </row>
    <row r="14" spans="1:15">
      <c r="A14" t="s">
        <v>156</v>
      </c>
      <c r="B14">
        <v>180</v>
      </c>
      <c r="E14" t="s">
        <v>3</v>
      </c>
      <c r="F14">
        <v>135</v>
      </c>
    </row>
    <row r="15" spans="1:15">
      <c r="A15" t="s">
        <v>157</v>
      </c>
      <c r="B15">
        <v>540</v>
      </c>
      <c r="E15" t="s">
        <v>3</v>
      </c>
      <c r="F15">
        <v>540</v>
      </c>
    </row>
    <row r="16" spans="1:15">
      <c r="A16" t="s">
        <v>158</v>
      </c>
      <c r="B16">
        <v>396</v>
      </c>
      <c r="E16" t="s">
        <v>26</v>
      </c>
      <c r="F16">
        <v>495</v>
      </c>
    </row>
    <row r="17" spans="1:8">
      <c r="A17" t="s">
        <v>159</v>
      </c>
      <c r="B17">
        <v>1120</v>
      </c>
      <c r="F17">
        <v>1400</v>
      </c>
    </row>
    <row r="18" spans="1:8">
      <c r="A18" t="s">
        <v>160</v>
      </c>
      <c r="B18">
        <v>2483</v>
      </c>
      <c r="F18">
        <v>1489</v>
      </c>
      <c r="G18">
        <v>16</v>
      </c>
    </row>
    <row r="19" spans="1:8">
      <c r="A19" t="s">
        <v>161</v>
      </c>
      <c r="B19">
        <v>87</v>
      </c>
      <c r="F19">
        <v>87</v>
      </c>
    </row>
    <row r="20" spans="1:8">
      <c r="A20" t="s">
        <v>164</v>
      </c>
      <c r="B20">
        <v>136</v>
      </c>
      <c r="F20">
        <v>122</v>
      </c>
      <c r="G20">
        <v>8</v>
      </c>
    </row>
    <row r="21" spans="1:8">
      <c r="A21" t="s">
        <v>162</v>
      </c>
      <c r="B21">
        <v>1882</v>
      </c>
      <c r="F21">
        <v>1599</v>
      </c>
      <c r="G21">
        <v>14</v>
      </c>
    </row>
    <row r="22" spans="1:8">
      <c r="A22" t="s">
        <v>163</v>
      </c>
      <c r="B22">
        <v>1377</v>
      </c>
      <c r="F22">
        <v>1825</v>
      </c>
      <c r="G22">
        <v>3</v>
      </c>
      <c r="H22">
        <v>9</v>
      </c>
    </row>
    <row r="23" spans="1:8">
      <c r="A23" t="s">
        <v>165</v>
      </c>
      <c r="B23">
        <v>2443</v>
      </c>
      <c r="F23">
        <v>4886</v>
      </c>
    </row>
    <row r="24" spans="1:8">
      <c r="A24" t="s">
        <v>166</v>
      </c>
      <c r="B24">
        <v>301</v>
      </c>
      <c r="F24">
        <v>225</v>
      </c>
      <c r="G24">
        <v>15</v>
      </c>
    </row>
    <row r="25" spans="1:8">
      <c r="A25" t="s">
        <v>167</v>
      </c>
      <c r="B25">
        <v>300</v>
      </c>
      <c r="F25">
        <v>975</v>
      </c>
    </row>
    <row r="26" spans="1:8">
      <c r="A26" t="s">
        <v>168</v>
      </c>
      <c r="B26">
        <v>20</v>
      </c>
      <c r="F26">
        <v>25</v>
      </c>
    </row>
    <row r="27" spans="1:8">
      <c r="A27" t="s">
        <v>147</v>
      </c>
      <c r="B27">
        <v>3</v>
      </c>
      <c r="E27" t="s">
        <v>169</v>
      </c>
      <c r="F27">
        <v>1</v>
      </c>
      <c r="G27">
        <v>1</v>
      </c>
      <c r="H27">
        <v>6</v>
      </c>
    </row>
    <row r="28" spans="1:8">
      <c r="A28" t="s">
        <v>170</v>
      </c>
      <c r="B28">
        <v>3</v>
      </c>
      <c r="E28" t="s">
        <v>3</v>
      </c>
      <c r="F28">
        <v>9</v>
      </c>
    </row>
    <row r="29" spans="1:8">
      <c r="A29" t="s">
        <v>171</v>
      </c>
      <c r="B29">
        <v>12</v>
      </c>
      <c r="F29">
        <v>4</v>
      </c>
      <c r="G29">
        <v>16</v>
      </c>
    </row>
    <row r="30" spans="1:8">
      <c r="A30" t="s">
        <v>172</v>
      </c>
      <c r="B30">
        <v>845</v>
      </c>
      <c r="F30">
        <v>802</v>
      </c>
      <c r="G30">
        <v>15</v>
      </c>
    </row>
    <row r="31" spans="1:8">
      <c r="A31" t="s">
        <v>173</v>
      </c>
      <c r="B31">
        <v>940</v>
      </c>
      <c r="F31">
        <v>703</v>
      </c>
    </row>
    <row r="32" spans="1:8">
      <c r="A32" t="s">
        <v>174</v>
      </c>
      <c r="B32">
        <v>87</v>
      </c>
      <c r="F32">
        <v>43</v>
      </c>
      <c r="G32">
        <v>10</v>
      </c>
    </row>
    <row r="33" spans="1:8">
      <c r="A33" t="s">
        <v>175</v>
      </c>
      <c r="B33">
        <v>8045</v>
      </c>
      <c r="F33">
        <v>11263</v>
      </c>
    </row>
    <row r="34" spans="1:8">
      <c r="A34" t="s">
        <v>176</v>
      </c>
      <c r="B34">
        <v>48</v>
      </c>
      <c r="F34">
        <v>40</v>
      </c>
      <c r="G34">
        <v>16</v>
      </c>
    </row>
    <row r="35" spans="1:8">
      <c r="A35" t="s">
        <v>177</v>
      </c>
      <c r="B35">
        <v>320</v>
      </c>
      <c r="F35">
        <v>288</v>
      </c>
    </row>
    <row r="36" spans="1:8">
      <c r="A36" t="s">
        <v>178</v>
      </c>
      <c r="B36">
        <v>670</v>
      </c>
      <c r="F36">
        <v>335</v>
      </c>
    </row>
    <row r="37" spans="1:8">
      <c r="A37" t="s">
        <v>180</v>
      </c>
      <c r="B37">
        <v>347</v>
      </c>
      <c r="F37">
        <v>451</v>
      </c>
      <c r="G37">
        <v>5</v>
      </c>
      <c r="H37">
        <v>6</v>
      </c>
    </row>
    <row r="38" spans="1:8">
      <c r="A38" t="s">
        <v>179</v>
      </c>
      <c r="B38">
        <v>366</v>
      </c>
      <c r="F38">
        <v>155</v>
      </c>
      <c r="G38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I39" sqref="I39"/>
    </sheetView>
  </sheetViews>
  <sheetFormatPr defaultRowHeight="15"/>
  <sheetData>
    <row r="1" spans="1:15">
      <c r="H1" t="s">
        <v>181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182</v>
      </c>
      <c r="B3">
        <v>219</v>
      </c>
      <c r="C3">
        <v>3</v>
      </c>
      <c r="D3">
        <v>0</v>
      </c>
      <c r="E3" t="s">
        <v>9</v>
      </c>
      <c r="F3">
        <v>851</v>
      </c>
      <c r="G3">
        <v>10</v>
      </c>
      <c r="H3">
        <v>7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183</v>
      </c>
      <c r="B4">
        <v>0</v>
      </c>
      <c r="C4">
        <v>3</v>
      </c>
      <c r="D4">
        <v>16</v>
      </c>
      <c r="E4" t="s">
        <v>9</v>
      </c>
      <c r="F4">
        <v>1</v>
      </c>
      <c r="G4">
        <v>6</v>
      </c>
      <c r="H4">
        <v>9</v>
      </c>
      <c r="J4">
        <v>21939</v>
      </c>
      <c r="K4">
        <v>10</v>
      </c>
      <c r="M4">
        <f>SUM(F3:F14)</f>
        <v>21933</v>
      </c>
      <c r="N4">
        <f t="shared" ref="N4:O4" si="0">SUM(G3:G14)</f>
        <v>125</v>
      </c>
      <c r="O4">
        <f t="shared" si="0"/>
        <v>60</v>
      </c>
    </row>
    <row r="5" spans="1:15">
      <c r="A5" t="s">
        <v>184</v>
      </c>
      <c r="B5">
        <v>251</v>
      </c>
      <c r="E5" t="s">
        <v>28</v>
      </c>
      <c r="F5">
        <v>3</v>
      </c>
      <c r="G5">
        <v>13</v>
      </c>
      <c r="H5">
        <v>2</v>
      </c>
    </row>
    <row r="6" spans="1:15">
      <c r="A6" t="s">
        <v>185</v>
      </c>
      <c r="B6">
        <v>7</v>
      </c>
      <c r="C6">
        <v>0</v>
      </c>
      <c r="D6">
        <v>0</v>
      </c>
      <c r="E6" t="s">
        <v>9</v>
      </c>
      <c r="F6">
        <v>14</v>
      </c>
      <c r="G6">
        <v>17</v>
      </c>
      <c r="H6">
        <v>6</v>
      </c>
    </row>
    <row r="7" spans="1:15">
      <c r="A7" t="s">
        <v>186</v>
      </c>
      <c r="B7">
        <v>0</v>
      </c>
      <c r="C7">
        <v>3</v>
      </c>
      <c r="D7">
        <v>2</v>
      </c>
      <c r="E7" t="s">
        <v>9</v>
      </c>
      <c r="G7">
        <v>15</v>
      </c>
      <c r="H7">
        <v>4</v>
      </c>
    </row>
    <row r="8" spans="1:15">
      <c r="A8" t="s">
        <v>14</v>
      </c>
      <c r="B8">
        <v>860</v>
      </c>
      <c r="C8">
        <v>0</v>
      </c>
      <c r="D8">
        <v>6</v>
      </c>
      <c r="E8" t="s">
        <v>9</v>
      </c>
      <c r="F8">
        <v>5160</v>
      </c>
      <c r="G8">
        <v>6</v>
      </c>
      <c r="H8">
        <v>4</v>
      </c>
    </row>
    <row r="9" spans="1:15">
      <c r="A9" t="s">
        <v>187</v>
      </c>
      <c r="B9">
        <v>45</v>
      </c>
      <c r="C9">
        <v>3</v>
      </c>
      <c r="D9">
        <v>24</v>
      </c>
      <c r="E9" t="s">
        <v>9</v>
      </c>
      <c r="F9">
        <v>34</v>
      </c>
      <c r="G9">
        <v>9</v>
      </c>
      <c r="H9">
        <v>5</v>
      </c>
    </row>
    <row r="10" spans="1:15">
      <c r="A10" t="s">
        <v>188</v>
      </c>
      <c r="B10">
        <v>110</v>
      </c>
      <c r="E10" t="s">
        <v>189</v>
      </c>
      <c r="F10">
        <v>22</v>
      </c>
    </row>
    <row r="11" spans="1:15">
      <c r="A11" t="s">
        <v>20</v>
      </c>
      <c r="B11">
        <v>31</v>
      </c>
      <c r="C11">
        <v>3</v>
      </c>
      <c r="D11">
        <v>11</v>
      </c>
      <c r="E11" t="s">
        <v>9</v>
      </c>
      <c r="F11">
        <v>151</v>
      </c>
      <c r="G11">
        <v>5</v>
      </c>
      <c r="H11">
        <v>6</v>
      </c>
    </row>
    <row r="12" spans="1:15">
      <c r="A12" t="s">
        <v>190</v>
      </c>
      <c r="B12">
        <v>77</v>
      </c>
      <c r="C12">
        <v>7</v>
      </c>
      <c r="D12">
        <v>1</v>
      </c>
      <c r="E12" t="s">
        <v>23</v>
      </c>
      <c r="F12">
        <v>618</v>
      </c>
      <c r="G12">
        <v>18</v>
      </c>
      <c r="H12">
        <v>10</v>
      </c>
    </row>
    <row r="13" spans="1:15">
      <c r="A13" t="s">
        <v>24</v>
      </c>
      <c r="B13">
        <v>372</v>
      </c>
      <c r="C13">
        <v>14</v>
      </c>
      <c r="D13">
        <v>3</v>
      </c>
      <c r="E13" t="s">
        <v>23</v>
      </c>
      <c r="F13">
        <v>14909</v>
      </c>
      <c r="G13">
        <v>17</v>
      </c>
      <c r="H13">
        <v>1</v>
      </c>
    </row>
    <row r="14" spans="1:15">
      <c r="A14" t="s">
        <v>191</v>
      </c>
      <c r="B14">
        <v>1236</v>
      </c>
      <c r="E14" t="s">
        <v>33</v>
      </c>
      <c r="F14">
        <v>170</v>
      </c>
      <c r="G14">
        <v>9</v>
      </c>
      <c r="H14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2"/>
  <sheetViews>
    <sheetView topLeftCell="A3" workbookViewId="0">
      <selection activeCell="O9" sqref="O9"/>
    </sheetView>
  </sheetViews>
  <sheetFormatPr defaultRowHeight="15"/>
  <sheetData>
    <row r="1" spans="1:15">
      <c r="H1" t="s">
        <v>192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193</v>
      </c>
      <c r="B3">
        <v>2498</v>
      </c>
      <c r="E3" t="s">
        <v>33</v>
      </c>
      <c r="F3">
        <v>624</v>
      </c>
      <c r="G3">
        <v>10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194</v>
      </c>
      <c r="B4">
        <v>5</v>
      </c>
      <c r="C4">
        <v>2</v>
      </c>
      <c r="D4">
        <v>0</v>
      </c>
      <c r="E4" t="s">
        <v>9</v>
      </c>
      <c r="F4">
        <v>11</v>
      </c>
      <c r="J4">
        <v>196292</v>
      </c>
      <c r="K4">
        <v>1</v>
      </c>
      <c r="L4">
        <v>10</v>
      </c>
      <c r="M4">
        <f>SUM(F3:F62)</f>
        <v>196239</v>
      </c>
      <c r="N4">
        <f t="shared" ref="N4:O4" si="0">SUM(G3:G62)</f>
        <v>449</v>
      </c>
      <c r="O4">
        <f t="shared" si="0"/>
        <v>154</v>
      </c>
    </row>
    <row r="5" spans="1:15">
      <c r="A5" t="s">
        <v>195</v>
      </c>
      <c r="B5">
        <v>88</v>
      </c>
      <c r="E5" t="s">
        <v>196</v>
      </c>
      <c r="F5">
        <v>242</v>
      </c>
    </row>
    <row r="6" spans="1:15">
      <c r="A6" t="s">
        <v>197</v>
      </c>
      <c r="B6">
        <v>60</v>
      </c>
      <c r="E6" t="s">
        <v>198</v>
      </c>
      <c r="F6">
        <v>105</v>
      </c>
    </row>
    <row r="7" spans="1:15">
      <c r="A7" t="s">
        <v>199</v>
      </c>
      <c r="B7">
        <v>51</v>
      </c>
      <c r="C7">
        <v>1</v>
      </c>
      <c r="D7">
        <v>53</v>
      </c>
      <c r="E7" t="s">
        <v>23</v>
      </c>
      <c r="F7">
        <v>257</v>
      </c>
      <c r="G7">
        <v>6</v>
      </c>
      <c r="H7">
        <v>11</v>
      </c>
    </row>
    <row r="8" spans="1:15">
      <c r="A8" t="s">
        <v>200</v>
      </c>
      <c r="B8">
        <v>1</v>
      </c>
      <c r="E8" t="s">
        <v>35</v>
      </c>
      <c r="F8">
        <v>0</v>
      </c>
      <c r="G8">
        <v>15</v>
      </c>
    </row>
    <row r="9" spans="1:15">
      <c r="A9" t="s">
        <v>201</v>
      </c>
      <c r="B9">
        <v>2179</v>
      </c>
      <c r="C9">
        <v>0</v>
      </c>
      <c r="D9">
        <v>24</v>
      </c>
      <c r="E9" t="s">
        <v>9</v>
      </c>
      <c r="F9">
        <v>9806</v>
      </c>
      <c r="G9">
        <v>9</v>
      </c>
      <c r="H9">
        <v>3</v>
      </c>
    </row>
    <row r="10" spans="1:15">
      <c r="A10" t="s">
        <v>40</v>
      </c>
      <c r="B10">
        <v>24000</v>
      </c>
      <c r="E10" t="s">
        <v>33</v>
      </c>
      <c r="F10">
        <v>12</v>
      </c>
    </row>
    <row r="11" spans="1:15">
      <c r="A11" t="s">
        <v>43</v>
      </c>
      <c r="B11">
        <v>252</v>
      </c>
      <c r="C11">
        <v>11</v>
      </c>
      <c r="E11" t="s">
        <v>35</v>
      </c>
      <c r="F11">
        <v>56</v>
      </c>
      <c r="G11">
        <v>18</v>
      </c>
      <c r="H11">
        <v>2</v>
      </c>
    </row>
    <row r="12" spans="1:15">
      <c r="A12" t="s">
        <v>46</v>
      </c>
      <c r="B12">
        <v>10</v>
      </c>
      <c r="C12">
        <v>0</v>
      </c>
      <c r="D12">
        <v>0</v>
      </c>
      <c r="E12" t="s">
        <v>9</v>
      </c>
      <c r="F12">
        <v>12</v>
      </c>
    </row>
    <row r="13" spans="1:15">
      <c r="A13" t="s">
        <v>202</v>
      </c>
      <c r="B13">
        <v>159</v>
      </c>
      <c r="C13">
        <v>1</v>
      </c>
      <c r="D13">
        <v>12</v>
      </c>
      <c r="E13" t="s">
        <v>9</v>
      </c>
      <c r="F13">
        <v>2434</v>
      </c>
      <c r="G13">
        <v>11</v>
      </c>
      <c r="H13">
        <v>9</v>
      </c>
    </row>
    <row r="14" spans="1:15">
      <c r="A14" t="s">
        <v>48</v>
      </c>
      <c r="B14">
        <v>15</v>
      </c>
      <c r="C14">
        <v>0</v>
      </c>
      <c r="D14">
        <v>0</v>
      </c>
      <c r="E14" t="s">
        <v>9</v>
      </c>
      <c r="F14">
        <v>17</v>
      </c>
      <c r="G14">
        <v>5</v>
      </c>
    </row>
    <row r="15" spans="1:15">
      <c r="A15" t="s">
        <v>49</v>
      </c>
      <c r="B15">
        <v>647</v>
      </c>
      <c r="C15">
        <v>4</v>
      </c>
      <c r="E15" t="s">
        <v>26</v>
      </c>
      <c r="F15">
        <v>420</v>
      </c>
      <c r="G15">
        <v>17</v>
      </c>
      <c r="H15">
        <v>6</v>
      </c>
    </row>
    <row r="16" spans="1:15">
      <c r="A16" t="s">
        <v>50</v>
      </c>
      <c r="B16">
        <v>113</v>
      </c>
      <c r="C16">
        <v>0</v>
      </c>
      <c r="E16" t="s">
        <v>26</v>
      </c>
      <c r="F16">
        <v>138</v>
      </c>
    </row>
    <row r="17" spans="1:8">
      <c r="A17" t="s">
        <v>52</v>
      </c>
      <c r="B17">
        <v>3</v>
      </c>
      <c r="C17">
        <v>1</v>
      </c>
      <c r="D17">
        <v>0</v>
      </c>
      <c r="E17" t="s">
        <v>23</v>
      </c>
      <c r="F17">
        <v>26</v>
      </c>
    </row>
    <row r="18" spans="1:8">
      <c r="A18" t="s">
        <v>203</v>
      </c>
      <c r="B18">
        <v>150</v>
      </c>
      <c r="E18" t="s">
        <v>28</v>
      </c>
      <c r="F18">
        <v>707</v>
      </c>
    </row>
    <row r="19" spans="1:8">
      <c r="A19" t="s">
        <v>204</v>
      </c>
      <c r="B19">
        <v>50</v>
      </c>
      <c r="E19" t="s">
        <v>3</v>
      </c>
      <c r="F19">
        <v>50</v>
      </c>
    </row>
    <row r="20" spans="1:8">
      <c r="A20" t="s">
        <v>205</v>
      </c>
      <c r="B20">
        <v>12396</v>
      </c>
      <c r="E20" t="s">
        <v>3</v>
      </c>
      <c r="F20">
        <v>30</v>
      </c>
      <c r="G20">
        <v>19</v>
      </c>
      <c r="H20">
        <v>9</v>
      </c>
    </row>
    <row r="21" spans="1:8">
      <c r="A21" t="s">
        <v>54</v>
      </c>
      <c r="B21">
        <v>2674</v>
      </c>
      <c r="C21">
        <v>2</v>
      </c>
      <c r="D21">
        <v>13</v>
      </c>
      <c r="E21" t="s">
        <v>9</v>
      </c>
      <c r="F21">
        <v>1323</v>
      </c>
      <c r="G21">
        <v>16</v>
      </c>
      <c r="H21">
        <v>1</v>
      </c>
    </row>
    <row r="22" spans="1:8">
      <c r="A22" t="s">
        <v>206</v>
      </c>
      <c r="B22">
        <v>18</v>
      </c>
      <c r="C22">
        <v>0</v>
      </c>
      <c r="D22">
        <v>12</v>
      </c>
      <c r="E22" t="s">
        <v>9</v>
      </c>
      <c r="F22">
        <v>18</v>
      </c>
      <c r="G22">
        <v>2</v>
      </c>
      <c r="H22">
        <v>1</v>
      </c>
    </row>
    <row r="23" spans="1:8">
      <c r="A23" t="s">
        <v>58</v>
      </c>
      <c r="B23">
        <v>5814</v>
      </c>
      <c r="C23">
        <v>3</v>
      </c>
      <c r="D23">
        <v>10</v>
      </c>
      <c r="E23" t="s">
        <v>9</v>
      </c>
      <c r="F23">
        <v>19625</v>
      </c>
      <c r="G23">
        <v>1</v>
      </c>
      <c r="H23">
        <v>7</v>
      </c>
    </row>
    <row r="24" spans="1:8">
      <c r="A24" t="s">
        <v>207</v>
      </c>
      <c r="B24">
        <v>84</v>
      </c>
      <c r="C24">
        <v>2</v>
      </c>
      <c r="D24">
        <v>12</v>
      </c>
      <c r="E24" t="s">
        <v>9</v>
      </c>
      <c r="F24">
        <v>169</v>
      </c>
      <c r="G24">
        <v>4</v>
      </c>
      <c r="H24">
        <v>3</v>
      </c>
    </row>
    <row r="25" spans="1:8">
      <c r="A25" t="s">
        <v>60</v>
      </c>
      <c r="B25">
        <v>3</v>
      </c>
      <c r="E25" t="s">
        <v>35</v>
      </c>
      <c r="F25">
        <v>12</v>
      </c>
      <c r="G25">
        <v>15</v>
      </c>
    </row>
    <row r="26" spans="1:8">
      <c r="A26" t="s">
        <v>208</v>
      </c>
      <c r="B26">
        <v>366</v>
      </c>
      <c r="E26" t="s">
        <v>35</v>
      </c>
      <c r="F26">
        <v>1375</v>
      </c>
      <c r="G26">
        <v>6</v>
      </c>
      <c r="H26">
        <v>3</v>
      </c>
    </row>
    <row r="27" spans="1:8">
      <c r="A27" t="s">
        <v>61</v>
      </c>
      <c r="B27">
        <v>742</v>
      </c>
      <c r="E27" t="s">
        <v>35</v>
      </c>
      <c r="F27">
        <v>835</v>
      </c>
      <c r="G27">
        <v>0</v>
      </c>
      <c r="H27">
        <v>7</v>
      </c>
    </row>
    <row r="28" spans="1:8">
      <c r="A28" t="s">
        <v>209</v>
      </c>
      <c r="B28">
        <v>391</v>
      </c>
      <c r="C28">
        <v>0</v>
      </c>
      <c r="D28">
        <v>0</v>
      </c>
      <c r="E28" t="s">
        <v>9</v>
      </c>
      <c r="F28">
        <v>195</v>
      </c>
      <c r="G28">
        <v>10</v>
      </c>
    </row>
    <row r="29" spans="1:8">
      <c r="A29" t="s">
        <v>210</v>
      </c>
      <c r="B29">
        <v>5358</v>
      </c>
      <c r="C29">
        <v>1</v>
      </c>
      <c r="D29">
        <v>0</v>
      </c>
      <c r="E29" t="s">
        <v>9</v>
      </c>
      <c r="F29">
        <v>14735</v>
      </c>
      <c r="G29">
        <v>3</v>
      </c>
      <c r="H29">
        <v>9</v>
      </c>
    </row>
    <row r="30" spans="1:8">
      <c r="A30" t="s">
        <v>211</v>
      </c>
      <c r="B30">
        <v>20</v>
      </c>
      <c r="C30">
        <v>6</v>
      </c>
      <c r="D30">
        <v>3</v>
      </c>
      <c r="E30" t="s">
        <v>212</v>
      </c>
      <c r="F30">
        <v>213</v>
      </c>
      <c r="G30">
        <v>12</v>
      </c>
      <c r="H30">
        <v>2</v>
      </c>
    </row>
    <row r="31" spans="1:8">
      <c r="A31" t="s">
        <v>213</v>
      </c>
      <c r="B31">
        <v>96</v>
      </c>
      <c r="E31" t="s">
        <v>28</v>
      </c>
      <c r="F31">
        <v>10</v>
      </c>
      <c r="G31">
        <v>16</v>
      </c>
    </row>
    <row r="32" spans="1:8">
      <c r="A32" t="s">
        <v>69</v>
      </c>
      <c r="B32">
        <v>72176</v>
      </c>
      <c r="E32" t="s">
        <v>28</v>
      </c>
      <c r="F32">
        <v>5413</v>
      </c>
      <c r="G32">
        <v>4</v>
      </c>
    </row>
    <row r="33" spans="1:8">
      <c r="A33" t="s">
        <v>214</v>
      </c>
      <c r="B33">
        <v>60176</v>
      </c>
      <c r="E33" t="s">
        <v>215</v>
      </c>
      <c r="F33">
        <v>3008</v>
      </c>
      <c r="G33">
        <v>16</v>
      </c>
    </row>
    <row r="34" spans="1:8">
      <c r="A34" t="s">
        <v>216</v>
      </c>
      <c r="B34">
        <v>17358</v>
      </c>
      <c r="E34" t="s">
        <v>28</v>
      </c>
      <c r="F34">
        <v>867</v>
      </c>
      <c r="G34">
        <v>18</v>
      </c>
    </row>
    <row r="35" spans="1:8">
      <c r="A35" t="s">
        <v>217</v>
      </c>
      <c r="B35">
        <v>34</v>
      </c>
      <c r="C35">
        <v>2</v>
      </c>
      <c r="D35">
        <v>21</v>
      </c>
      <c r="E35" t="s">
        <v>9</v>
      </c>
      <c r="F35">
        <v>39</v>
      </c>
      <c r="G35">
        <v>5</v>
      </c>
      <c r="H35">
        <v>5</v>
      </c>
    </row>
    <row r="36" spans="1:8">
      <c r="A36" t="s">
        <v>218</v>
      </c>
      <c r="B36">
        <v>777</v>
      </c>
      <c r="C36">
        <v>0</v>
      </c>
      <c r="D36">
        <v>0</v>
      </c>
      <c r="E36" t="s">
        <v>9</v>
      </c>
      <c r="F36">
        <v>2719</v>
      </c>
      <c r="G36">
        <v>10</v>
      </c>
    </row>
    <row r="37" spans="1:8">
      <c r="A37" t="s">
        <v>219</v>
      </c>
      <c r="B37">
        <v>44</v>
      </c>
      <c r="C37">
        <v>12</v>
      </c>
      <c r="E37" t="s">
        <v>26</v>
      </c>
      <c r="F37">
        <v>78</v>
      </c>
      <c r="G37">
        <v>6</v>
      </c>
      <c r="H37">
        <v>3</v>
      </c>
    </row>
    <row r="38" spans="1:8">
      <c r="A38" t="s">
        <v>220</v>
      </c>
      <c r="B38">
        <v>197</v>
      </c>
      <c r="C38">
        <v>1</v>
      </c>
      <c r="D38">
        <v>25</v>
      </c>
      <c r="E38" t="s">
        <v>9</v>
      </c>
      <c r="F38">
        <v>543</v>
      </c>
      <c r="G38">
        <v>0</v>
      </c>
      <c r="H38">
        <v>11</v>
      </c>
    </row>
    <row r="39" spans="1:8">
      <c r="A39" t="s">
        <v>221</v>
      </c>
      <c r="B39">
        <v>19</v>
      </c>
      <c r="C39">
        <v>2</v>
      </c>
      <c r="D39">
        <v>0</v>
      </c>
      <c r="E39" t="s">
        <v>9</v>
      </c>
      <c r="F39">
        <v>71</v>
      </c>
      <c r="G39">
        <v>3</v>
      </c>
      <c r="H39">
        <v>6</v>
      </c>
    </row>
    <row r="40" spans="1:8">
      <c r="A40" t="s">
        <v>77</v>
      </c>
      <c r="B40">
        <v>2297</v>
      </c>
      <c r="E40" t="s">
        <v>222</v>
      </c>
      <c r="F40">
        <v>114</v>
      </c>
      <c r="G40">
        <v>17</v>
      </c>
    </row>
    <row r="41" spans="1:8">
      <c r="A41" t="s">
        <v>223</v>
      </c>
      <c r="B41">
        <v>378</v>
      </c>
      <c r="E41" t="s">
        <v>3</v>
      </c>
      <c r="F41">
        <v>129</v>
      </c>
      <c r="G41">
        <v>10</v>
      </c>
    </row>
    <row r="42" spans="1:8">
      <c r="A42" t="s">
        <v>224</v>
      </c>
      <c r="B42">
        <v>140</v>
      </c>
      <c r="E42" t="s">
        <v>3</v>
      </c>
      <c r="F42">
        <v>276</v>
      </c>
      <c r="G42">
        <v>10</v>
      </c>
    </row>
    <row r="43" spans="1:8">
      <c r="A43" t="s">
        <v>225</v>
      </c>
      <c r="B43">
        <v>292</v>
      </c>
      <c r="E43" t="s">
        <v>3</v>
      </c>
      <c r="F43">
        <v>3212</v>
      </c>
    </row>
    <row r="44" spans="1:8">
      <c r="A44" t="s">
        <v>226</v>
      </c>
      <c r="B44">
        <v>572</v>
      </c>
      <c r="E44" t="s">
        <v>3</v>
      </c>
      <c r="F44">
        <v>6006</v>
      </c>
    </row>
    <row r="45" spans="1:8">
      <c r="A45" t="s">
        <v>227</v>
      </c>
      <c r="B45">
        <v>69</v>
      </c>
      <c r="E45" t="s">
        <v>10</v>
      </c>
      <c r="F45">
        <v>431</v>
      </c>
      <c r="G45">
        <v>5</v>
      </c>
    </row>
    <row r="46" spans="1:8">
      <c r="A46" t="s">
        <v>228</v>
      </c>
      <c r="B46">
        <v>28400</v>
      </c>
      <c r="E46" t="s">
        <v>229</v>
      </c>
      <c r="F46">
        <v>1538</v>
      </c>
      <c r="G46">
        <v>6</v>
      </c>
      <c r="H46">
        <v>8</v>
      </c>
    </row>
    <row r="47" spans="1:8">
      <c r="A47" t="s">
        <v>230</v>
      </c>
      <c r="B47">
        <v>254</v>
      </c>
      <c r="E47" t="s">
        <v>229</v>
      </c>
      <c r="F47">
        <v>11</v>
      </c>
      <c r="G47">
        <v>8</v>
      </c>
      <c r="H47">
        <v>7</v>
      </c>
    </row>
    <row r="48" spans="1:8">
      <c r="A48" t="s">
        <v>231</v>
      </c>
      <c r="B48">
        <v>3170</v>
      </c>
      <c r="E48" t="s">
        <v>28</v>
      </c>
      <c r="F48">
        <v>336</v>
      </c>
      <c r="G48">
        <v>16</v>
      </c>
      <c r="H48">
        <v>3</v>
      </c>
    </row>
    <row r="49" spans="1:8">
      <c r="A49" t="s">
        <v>232</v>
      </c>
      <c r="B49">
        <v>840</v>
      </c>
      <c r="E49" t="s">
        <v>28</v>
      </c>
      <c r="F49">
        <v>94</v>
      </c>
      <c r="G49">
        <v>10</v>
      </c>
    </row>
    <row r="50" spans="1:8">
      <c r="A50" t="s">
        <v>233</v>
      </c>
      <c r="B50">
        <v>4</v>
      </c>
      <c r="E50" t="s">
        <v>35</v>
      </c>
      <c r="F50">
        <v>6</v>
      </c>
      <c r="G50">
        <v>16</v>
      </c>
    </row>
    <row r="51" spans="1:8">
      <c r="A51" t="s">
        <v>234</v>
      </c>
      <c r="B51">
        <v>35610</v>
      </c>
      <c r="E51" t="s">
        <v>28</v>
      </c>
      <c r="F51">
        <v>5786</v>
      </c>
      <c r="G51">
        <v>12</v>
      </c>
      <c r="H51">
        <v>6</v>
      </c>
    </row>
    <row r="52" spans="1:8">
      <c r="A52" t="s">
        <v>235</v>
      </c>
      <c r="B52">
        <v>277</v>
      </c>
      <c r="E52" t="s">
        <v>28</v>
      </c>
      <c r="F52">
        <v>59</v>
      </c>
      <c r="H52">
        <v>5</v>
      </c>
    </row>
    <row r="53" spans="1:8">
      <c r="A53" t="s">
        <v>236</v>
      </c>
      <c r="B53">
        <v>566</v>
      </c>
      <c r="E53" t="s">
        <v>28</v>
      </c>
      <c r="F53">
        <v>120</v>
      </c>
      <c r="G53">
        <v>7</v>
      </c>
      <c r="H53">
        <v>7</v>
      </c>
    </row>
    <row r="54" spans="1:8">
      <c r="A54" t="s">
        <v>94</v>
      </c>
      <c r="B54">
        <v>110</v>
      </c>
      <c r="C54">
        <v>0</v>
      </c>
      <c r="D54">
        <v>0</v>
      </c>
      <c r="F54">
        <v>110</v>
      </c>
    </row>
    <row r="55" spans="1:8">
      <c r="A55" t="s">
        <v>237</v>
      </c>
      <c r="B55">
        <v>65586</v>
      </c>
      <c r="E55" t="s">
        <v>10</v>
      </c>
      <c r="F55">
        <v>99066</v>
      </c>
      <c r="G55">
        <v>10</v>
      </c>
    </row>
    <row r="56" spans="1:8">
      <c r="A56" t="s">
        <v>238</v>
      </c>
      <c r="B56">
        <v>60958</v>
      </c>
      <c r="E56" t="s">
        <v>215</v>
      </c>
      <c r="F56">
        <v>1371</v>
      </c>
      <c r="G56">
        <v>7</v>
      </c>
      <c r="H56">
        <v>6</v>
      </c>
    </row>
    <row r="57" spans="1:8">
      <c r="A57" t="s">
        <v>239</v>
      </c>
      <c r="B57">
        <v>5043</v>
      </c>
      <c r="C57">
        <v>9</v>
      </c>
      <c r="D57">
        <v>6</v>
      </c>
      <c r="E57" t="s">
        <v>26</v>
      </c>
      <c r="F57">
        <v>5013</v>
      </c>
      <c r="G57">
        <v>9</v>
      </c>
      <c r="H57">
        <v>6</v>
      </c>
    </row>
    <row r="58" spans="1:8">
      <c r="A58" t="s">
        <v>241</v>
      </c>
      <c r="B58">
        <v>20</v>
      </c>
      <c r="E58" t="s">
        <v>240</v>
      </c>
      <c r="F58">
        <v>6</v>
      </c>
      <c r="G58">
        <v>13</v>
      </c>
      <c r="H58">
        <v>4</v>
      </c>
    </row>
    <row r="59" spans="1:8">
      <c r="A59" t="s">
        <v>242</v>
      </c>
      <c r="B59">
        <v>2760</v>
      </c>
      <c r="E59" t="s">
        <v>243</v>
      </c>
      <c r="F59">
        <v>92</v>
      </c>
      <c r="G59">
        <v>10</v>
      </c>
    </row>
    <row r="60" spans="1:8">
      <c r="A60" t="s">
        <v>96</v>
      </c>
      <c r="B60">
        <v>107925</v>
      </c>
      <c r="E60" t="s">
        <v>132</v>
      </c>
      <c r="F60">
        <v>6025</v>
      </c>
      <c r="G60">
        <v>18</v>
      </c>
      <c r="H60">
        <v>4</v>
      </c>
    </row>
    <row r="61" spans="1:8">
      <c r="A61" t="s">
        <v>98</v>
      </c>
      <c r="B61">
        <v>137</v>
      </c>
      <c r="C61">
        <v>8</v>
      </c>
      <c r="E61" t="s">
        <v>26</v>
      </c>
      <c r="F61">
        <v>137</v>
      </c>
      <c r="G61">
        <v>8</v>
      </c>
    </row>
    <row r="62" spans="1:8">
      <c r="A62" t="s">
        <v>99</v>
      </c>
      <c r="B62">
        <v>106</v>
      </c>
      <c r="F62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3"/>
  <sheetViews>
    <sheetView workbookViewId="0">
      <selection activeCell="O3" sqref="A1:O3"/>
    </sheetView>
  </sheetViews>
  <sheetFormatPr defaultRowHeight="15"/>
  <sheetData>
    <row r="1" spans="1:15">
      <c r="I1" t="s">
        <v>244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245</v>
      </c>
      <c r="B3">
        <v>4</v>
      </c>
      <c r="E3" t="s">
        <v>28</v>
      </c>
      <c r="F3">
        <v>1</v>
      </c>
      <c r="G3">
        <v>13</v>
      </c>
      <c r="H3">
        <v>9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101</v>
      </c>
      <c r="B4">
        <v>11200</v>
      </c>
      <c r="E4" t="s">
        <v>33</v>
      </c>
      <c r="F4">
        <v>30</v>
      </c>
      <c r="G4">
        <v>16</v>
      </c>
      <c r="J4">
        <v>34005</v>
      </c>
      <c r="K4">
        <v>12</v>
      </c>
      <c r="M4">
        <f>SUM(F3:F43)</f>
        <v>30984</v>
      </c>
      <c r="N4">
        <f t="shared" ref="N4:O4" si="0">SUM(G3:G43)</f>
        <v>421</v>
      </c>
      <c r="O4">
        <f t="shared" si="0"/>
        <v>120</v>
      </c>
    </row>
    <row r="5" spans="1:15">
      <c r="A5" t="s">
        <v>102</v>
      </c>
      <c r="B5">
        <v>82</v>
      </c>
      <c r="E5" t="s">
        <v>28</v>
      </c>
      <c r="F5">
        <v>26</v>
      </c>
      <c r="G5">
        <v>13</v>
      </c>
    </row>
    <row r="6" spans="1:15">
      <c r="A6" t="s">
        <v>246</v>
      </c>
      <c r="B6">
        <v>420</v>
      </c>
      <c r="E6" t="s">
        <v>247</v>
      </c>
      <c r="F6">
        <v>115</v>
      </c>
      <c r="G6">
        <v>10</v>
      </c>
    </row>
    <row r="7" spans="1:15">
      <c r="A7" t="s">
        <v>104</v>
      </c>
      <c r="B7">
        <v>95377</v>
      </c>
      <c r="E7" t="s">
        <v>28</v>
      </c>
      <c r="F7">
        <v>5563</v>
      </c>
      <c r="G7">
        <v>13</v>
      </c>
      <c r="H7">
        <v>2</v>
      </c>
    </row>
    <row r="8" spans="1:15">
      <c r="A8" t="s">
        <v>105</v>
      </c>
      <c r="B8">
        <v>784</v>
      </c>
      <c r="E8" t="s">
        <v>28</v>
      </c>
      <c r="F8">
        <v>55</v>
      </c>
      <c r="G8">
        <v>10</v>
      </c>
      <c r="H8">
        <v>8</v>
      </c>
    </row>
    <row r="9" spans="1:15">
      <c r="A9" t="s">
        <v>106</v>
      </c>
      <c r="B9">
        <v>4</v>
      </c>
      <c r="C9">
        <v>0</v>
      </c>
      <c r="D9">
        <v>15</v>
      </c>
      <c r="E9" t="s">
        <v>9</v>
      </c>
      <c r="F9">
        <v>59</v>
      </c>
      <c r="G9">
        <v>18</v>
      </c>
      <c r="H9">
        <v>9</v>
      </c>
    </row>
    <row r="10" spans="1:15">
      <c r="A10" t="s">
        <v>248</v>
      </c>
      <c r="B10">
        <v>169</v>
      </c>
      <c r="E10" t="s">
        <v>10</v>
      </c>
      <c r="F10">
        <v>84</v>
      </c>
      <c r="G10">
        <v>10</v>
      </c>
    </row>
    <row r="11" spans="1:15">
      <c r="A11" t="s">
        <v>107</v>
      </c>
      <c r="B11">
        <v>2</v>
      </c>
      <c r="E11" t="s">
        <v>28</v>
      </c>
      <c r="F11">
        <v>1</v>
      </c>
      <c r="G11">
        <v>14</v>
      </c>
    </row>
    <row r="12" spans="1:15">
      <c r="A12" t="s">
        <v>110</v>
      </c>
      <c r="B12">
        <v>24</v>
      </c>
      <c r="E12" t="s">
        <v>28</v>
      </c>
      <c r="F12">
        <v>26</v>
      </c>
      <c r="G12">
        <v>8</v>
      </c>
    </row>
    <row r="13" spans="1:15">
      <c r="A13" t="s">
        <v>249</v>
      </c>
      <c r="B13">
        <v>131</v>
      </c>
      <c r="E13" t="s">
        <v>247</v>
      </c>
      <c r="F13">
        <v>29</v>
      </c>
      <c r="G13">
        <v>9</v>
      </c>
      <c r="H13">
        <v>6</v>
      </c>
    </row>
    <row r="14" spans="1:15">
      <c r="A14" t="s">
        <v>111</v>
      </c>
      <c r="B14">
        <v>19</v>
      </c>
      <c r="E14" t="s">
        <v>28</v>
      </c>
      <c r="F14">
        <v>4</v>
      </c>
      <c r="G14">
        <v>15</v>
      </c>
    </row>
    <row r="15" spans="1:15">
      <c r="A15" t="s">
        <v>250</v>
      </c>
      <c r="B15">
        <v>2</v>
      </c>
      <c r="E15" t="s">
        <v>28</v>
      </c>
      <c r="F15">
        <v>0</v>
      </c>
      <c r="G15">
        <v>15</v>
      </c>
    </row>
    <row r="16" spans="1:15">
      <c r="A16" t="s">
        <v>251</v>
      </c>
      <c r="B16">
        <v>1</v>
      </c>
      <c r="C16">
        <v>0</v>
      </c>
      <c r="D16">
        <v>0</v>
      </c>
      <c r="E16" t="s">
        <v>9</v>
      </c>
      <c r="F16">
        <v>1</v>
      </c>
      <c r="G16">
        <v>17</v>
      </c>
    </row>
    <row r="17" spans="1:8">
      <c r="A17" t="s">
        <v>115</v>
      </c>
      <c r="B17">
        <v>10</v>
      </c>
      <c r="E17" t="s">
        <v>28</v>
      </c>
      <c r="F17">
        <v>3</v>
      </c>
      <c r="G17">
        <v>5</v>
      </c>
    </row>
    <row r="18" spans="1:8">
      <c r="A18" t="s">
        <v>252</v>
      </c>
      <c r="B18">
        <v>2</v>
      </c>
      <c r="C18">
        <v>2</v>
      </c>
      <c r="D18">
        <v>5</v>
      </c>
      <c r="E18" t="s">
        <v>9</v>
      </c>
      <c r="F18">
        <v>2</v>
      </c>
      <c r="G18">
        <v>17</v>
      </c>
      <c r="H18">
        <v>1</v>
      </c>
    </row>
    <row r="19" spans="1:8">
      <c r="A19" t="s">
        <v>187</v>
      </c>
      <c r="B19">
        <v>5702</v>
      </c>
      <c r="C19">
        <v>1</v>
      </c>
      <c r="D19">
        <v>0</v>
      </c>
      <c r="E19" t="s">
        <v>9</v>
      </c>
      <c r="F19">
        <v>6005</v>
      </c>
      <c r="G19">
        <v>2</v>
      </c>
    </row>
    <row r="20" spans="1:8">
      <c r="A20" t="s">
        <v>17</v>
      </c>
      <c r="B20">
        <v>97</v>
      </c>
      <c r="C20">
        <v>3</v>
      </c>
      <c r="D20">
        <v>15</v>
      </c>
      <c r="E20" t="s">
        <v>9</v>
      </c>
      <c r="F20">
        <v>244</v>
      </c>
      <c r="G20">
        <v>14</v>
      </c>
      <c r="H20">
        <v>2</v>
      </c>
    </row>
    <row r="21" spans="1:8">
      <c r="A21" t="s">
        <v>123</v>
      </c>
      <c r="B21">
        <v>295</v>
      </c>
      <c r="C21">
        <v>15</v>
      </c>
      <c r="D21">
        <v>3</v>
      </c>
      <c r="E21" t="s">
        <v>23</v>
      </c>
      <c r="F21">
        <v>3845</v>
      </c>
      <c r="G21">
        <v>4</v>
      </c>
      <c r="H21">
        <v>9</v>
      </c>
    </row>
    <row r="22" spans="1:8">
      <c r="A22" t="s">
        <v>125</v>
      </c>
      <c r="B22">
        <v>265</v>
      </c>
      <c r="C22">
        <v>15</v>
      </c>
      <c r="D22">
        <v>3</v>
      </c>
      <c r="E22" t="s">
        <v>23</v>
      </c>
      <c r="F22">
        <v>3452</v>
      </c>
      <c r="G22">
        <v>16</v>
      </c>
    </row>
    <row r="23" spans="1:8">
      <c r="A23" t="s">
        <v>126</v>
      </c>
      <c r="B23">
        <v>6122</v>
      </c>
      <c r="E23" t="s">
        <v>3</v>
      </c>
      <c r="F23">
        <v>3781</v>
      </c>
      <c r="G23">
        <v>4</v>
      </c>
    </row>
    <row r="24" spans="1:8">
      <c r="A24" t="s">
        <v>253</v>
      </c>
      <c r="B24">
        <v>8</v>
      </c>
      <c r="C24">
        <v>1</v>
      </c>
      <c r="D24">
        <v>18</v>
      </c>
      <c r="E24" t="s">
        <v>9</v>
      </c>
      <c r="F24">
        <v>18</v>
      </c>
      <c r="G24">
        <v>17</v>
      </c>
      <c r="H24">
        <v>11</v>
      </c>
    </row>
    <row r="25" spans="1:8">
      <c r="A25" t="s">
        <v>128</v>
      </c>
      <c r="B25">
        <v>121</v>
      </c>
      <c r="C25">
        <v>2</v>
      </c>
      <c r="D25">
        <v>11</v>
      </c>
      <c r="E25" t="s">
        <v>9</v>
      </c>
      <c r="F25">
        <v>668</v>
      </c>
      <c r="G25">
        <v>15</v>
      </c>
      <c r="H25">
        <v>1</v>
      </c>
    </row>
    <row r="26" spans="1:8">
      <c r="A26" t="s">
        <v>254</v>
      </c>
      <c r="B26">
        <v>3010</v>
      </c>
      <c r="E26" t="s">
        <v>215</v>
      </c>
      <c r="F26">
        <v>150</v>
      </c>
      <c r="G26">
        <v>10</v>
      </c>
    </row>
    <row r="27" spans="1:8">
      <c r="A27" t="s">
        <v>129</v>
      </c>
      <c r="B27">
        <v>929</v>
      </c>
      <c r="E27" t="s">
        <v>19</v>
      </c>
      <c r="F27">
        <v>81</v>
      </c>
      <c r="G27">
        <v>5</v>
      </c>
      <c r="H27">
        <v>9</v>
      </c>
    </row>
    <row r="28" spans="1:8">
      <c r="A28" t="s">
        <v>255</v>
      </c>
      <c r="B28">
        <v>22</v>
      </c>
      <c r="E28" t="s">
        <v>247</v>
      </c>
      <c r="F28">
        <v>44</v>
      </c>
      <c r="G28">
        <v>6</v>
      </c>
      <c r="H28">
        <v>8</v>
      </c>
    </row>
    <row r="29" spans="1:8">
      <c r="A29" t="s">
        <v>256</v>
      </c>
      <c r="B29">
        <v>8870</v>
      </c>
      <c r="E29" t="s">
        <v>19</v>
      </c>
      <c r="F29">
        <v>22</v>
      </c>
      <c r="G29">
        <v>3</v>
      </c>
      <c r="H29">
        <v>6</v>
      </c>
    </row>
    <row r="30" spans="1:8">
      <c r="A30" t="s">
        <v>257</v>
      </c>
      <c r="B30">
        <v>19</v>
      </c>
      <c r="E30" t="s">
        <v>132</v>
      </c>
      <c r="F30">
        <v>3</v>
      </c>
      <c r="G30">
        <v>5</v>
      </c>
      <c r="H30">
        <v>6</v>
      </c>
    </row>
    <row r="31" spans="1:8">
      <c r="A31" t="s">
        <v>258</v>
      </c>
      <c r="B31">
        <v>779</v>
      </c>
      <c r="E31" t="s">
        <v>259</v>
      </c>
      <c r="F31">
        <v>42</v>
      </c>
      <c r="G31">
        <v>14</v>
      </c>
      <c r="H31">
        <v>5</v>
      </c>
    </row>
    <row r="32" spans="1:8">
      <c r="A32" t="s">
        <v>260</v>
      </c>
      <c r="B32">
        <v>4</v>
      </c>
      <c r="E32" t="s">
        <v>132</v>
      </c>
      <c r="F32">
        <v>1</v>
      </c>
      <c r="G32">
        <v>12</v>
      </c>
    </row>
    <row r="33" spans="1:8">
      <c r="A33" t="s">
        <v>136</v>
      </c>
      <c r="B33">
        <v>16021</v>
      </c>
      <c r="E33" t="s">
        <v>132</v>
      </c>
      <c r="F33">
        <v>1806</v>
      </c>
      <c r="G33">
        <v>6</v>
      </c>
    </row>
    <row r="34" spans="1:8">
      <c r="A34" t="s">
        <v>261</v>
      </c>
      <c r="B34">
        <v>99</v>
      </c>
      <c r="C34">
        <v>2</v>
      </c>
      <c r="D34">
        <v>14</v>
      </c>
      <c r="E34" t="s">
        <v>9</v>
      </c>
      <c r="F34">
        <v>74</v>
      </c>
      <c r="G34">
        <v>14</v>
      </c>
      <c r="H34">
        <v>3</v>
      </c>
    </row>
    <row r="35" spans="1:8">
      <c r="A35" t="s">
        <v>137</v>
      </c>
      <c r="B35">
        <v>157</v>
      </c>
      <c r="C35">
        <v>3</v>
      </c>
      <c r="D35">
        <v>11</v>
      </c>
      <c r="E35" t="s">
        <v>9</v>
      </c>
      <c r="F35">
        <v>248</v>
      </c>
      <c r="G35">
        <v>12</v>
      </c>
      <c r="H35">
        <v>1</v>
      </c>
    </row>
    <row r="36" spans="1:8">
      <c r="A36" t="s">
        <v>138</v>
      </c>
      <c r="B36">
        <v>174083</v>
      </c>
      <c r="E36" t="s">
        <v>28</v>
      </c>
      <c r="F36">
        <v>3264</v>
      </c>
      <c r="H36">
        <v>1</v>
      </c>
    </row>
    <row r="37" spans="1:8">
      <c r="A37" t="s">
        <v>21</v>
      </c>
      <c r="B37">
        <v>0</v>
      </c>
      <c r="C37">
        <v>1</v>
      </c>
      <c r="D37">
        <v>35</v>
      </c>
      <c r="E37" t="s">
        <v>23</v>
      </c>
      <c r="F37">
        <v>18</v>
      </c>
      <c r="G37">
        <v>14</v>
      </c>
      <c r="H37">
        <v>6</v>
      </c>
    </row>
    <row r="38" spans="1:8">
      <c r="A38" t="s">
        <v>142</v>
      </c>
      <c r="B38">
        <v>8</v>
      </c>
      <c r="C38">
        <v>2</v>
      </c>
      <c r="D38">
        <v>26</v>
      </c>
      <c r="E38" t="s">
        <v>23</v>
      </c>
      <c r="F38">
        <v>292</v>
      </c>
      <c r="G38">
        <v>10</v>
      </c>
    </row>
    <row r="39" spans="1:8">
      <c r="A39" t="s">
        <v>143</v>
      </c>
      <c r="B39">
        <v>39</v>
      </c>
      <c r="E39" t="s">
        <v>23</v>
      </c>
      <c r="F39">
        <v>8</v>
      </c>
      <c r="G39">
        <v>7</v>
      </c>
      <c r="H39">
        <v>1</v>
      </c>
    </row>
    <row r="40" spans="1:8">
      <c r="A40" t="s">
        <v>22</v>
      </c>
      <c r="B40">
        <v>3</v>
      </c>
      <c r="C40">
        <v>0</v>
      </c>
      <c r="D40">
        <v>32</v>
      </c>
      <c r="E40" t="s">
        <v>23</v>
      </c>
      <c r="F40">
        <v>109</v>
      </c>
      <c r="G40">
        <v>8</v>
      </c>
      <c r="H40">
        <v>10</v>
      </c>
    </row>
    <row r="41" spans="1:8">
      <c r="A41" t="s">
        <v>145</v>
      </c>
      <c r="B41">
        <v>129760</v>
      </c>
      <c r="E41" t="s">
        <v>33</v>
      </c>
      <c r="F41">
        <v>648</v>
      </c>
      <c r="G41">
        <v>16</v>
      </c>
    </row>
    <row r="42" spans="1:8">
      <c r="A42" t="s">
        <v>262</v>
      </c>
      <c r="B42">
        <v>4</v>
      </c>
      <c r="C42">
        <v>0</v>
      </c>
      <c r="D42">
        <v>22</v>
      </c>
      <c r="E42" t="s">
        <v>9</v>
      </c>
      <c r="F42">
        <v>25</v>
      </c>
      <c r="G42">
        <v>3</v>
      </c>
      <c r="H42">
        <v>6</v>
      </c>
    </row>
    <row r="43" spans="1:8">
      <c r="A43" t="s">
        <v>263</v>
      </c>
      <c r="B43">
        <v>1234</v>
      </c>
      <c r="E43" t="s">
        <v>3</v>
      </c>
      <c r="F43">
        <v>137</v>
      </c>
      <c r="G4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1"/>
  <sheetViews>
    <sheetView tabSelected="1" topLeftCell="A3" workbookViewId="0">
      <selection activeCell="N10" sqref="N10"/>
    </sheetView>
  </sheetViews>
  <sheetFormatPr defaultRowHeight="15"/>
  <sheetData>
    <row r="1" spans="1:15">
      <c r="I1" t="s">
        <v>264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69</v>
      </c>
      <c r="B3">
        <v>226</v>
      </c>
      <c r="E3" t="s">
        <v>3</v>
      </c>
      <c r="F3">
        <v>452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254</v>
      </c>
      <c r="B4">
        <v>510</v>
      </c>
      <c r="E4" t="s">
        <v>215</v>
      </c>
      <c r="F4">
        <v>29</v>
      </c>
      <c r="G4">
        <v>15</v>
      </c>
      <c r="J4">
        <v>60323</v>
      </c>
      <c r="K4">
        <v>13</v>
      </c>
      <c r="L4">
        <v>9</v>
      </c>
      <c r="M4">
        <f>SUM(F3:F41)</f>
        <v>60338</v>
      </c>
      <c r="N4">
        <f t="shared" ref="N4:O4" si="0">SUM(G3:G41)</f>
        <v>301</v>
      </c>
      <c r="O4">
        <f t="shared" si="0"/>
        <v>33</v>
      </c>
    </row>
    <row r="5" spans="1:15">
      <c r="A5" t="s">
        <v>129</v>
      </c>
      <c r="B5">
        <v>30</v>
      </c>
      <c r="E5" t="s">
        <v>33</v>
      </c>
      <c r="F5">
        <v>2</v>
      </c>
      <c r="G5">
        <v>1</v>
      </c>
      <c r="H5">
        <v>3</v>
      </c>
    </row>
    <row r="6" spans="1:15">
      <c r="A6" t="s">
        <v>137</v>
      </c>
      <c r="B6">
        <v>60</v>
      </c>
      <c r="E6" t="s">
        <v>9</v>
      </c>
      <c r="F6">
        <v>112</v>
      </c>
      <c r="G6">
        <v>10</v>
      </c>
    </row>
    <row r="7" spans="1:15">
      <c r="A7" t="s">
        <v>155</v>
      </c>
      <c r="B7">
        <v>274</v>
      </c>
      <c r="F7">
        <v>441</v>
      </c>
    </row>
    <row r="8" spans="1:15">
      <c r="A8" t="s">
        <v>156</v>
      </c>
      <c r="B8">
        <v>104</v>
      </c>
      <c r="F8">
        <v>78</v>
      </c>
    </row>
    <row r="9" spans="1:15">
      <c r="A9" t="s">
        <v>265</v>
      </c>
      <c r="B9">
        <v>1522</v>
      </c>
      <c r="F9">
        <v>1522</v>
      </c>
    </row>
    <row r="10" spans="1:15">
      <c r="A10" t="s">
        <v>266</v>
      </c>
      <c r="B10">
        <v>1326</v>
      </c>
      <c r="F10">
        <v>1807</v>
      </c>
      <c r="G10">
        <v>10</v>
      </c>
    </row>
    <row r="11" spans="1:15">
      <c r="A11" t="s">
        <v>267</v>
      </c>
      <c r="B11">
        <v>3274</v>
      </c>
      <c r="F11">
        <v>4092</v>
      </c>
      <c r="G11">
        <v>10</v>
      </c>
    </row>
    <row r="12" spans="1:15">
      <c r="A12" t="s">
        <v>160</v>
      </c>
      <c r="B12">
        <v>5572</v>
      </c>
      <c r="F12">
        <v>3343</v>
      </c>
      <c r="G12">
        <v>1</v>
      </c>
    </row>
    <row r="13" spans="1:15">
      <c r="A13" t="s">
        <v>268</v>
      </c>
      <c r="B13">
        <v>282</v>
      </c>
      <c r="F13">
        <v>282</v>
      </c>
    </row>
    <row r="14" spans="1:15">
      <c r="A14" t="s">
        <v>269</v>
      </c>
      <c r="B14">
        <v>10</v>
      </c>
      <c r="E14" t="s">
        <v>3</v>
      </c>
      <c r="F14">
        <v>9</v>
      </c>
    </row>
    <row r="15" spans="1:15">
      <c r="A15" t="s">
        <v>162</v>
      </c>
      <c r="B15">
        <v>3847</v>
      </c>
      <c r="F15">
        <v>3354</v>
      </c>
      <c r="G15">
        <v>19</v>
      </c>
    </row>
    <row r="16" spans="1:15">
      <c r="A16" t="s">
        <v>270</v>
      </c>
      <c r="B16">
        <v>31</v>
      </c>
      <c r="F16">
        <v>26</v>
      </c>
      <c r="G16">
        <v>17</v>
      </c>
    </row>
    <row r="17" spans="1:8">
      <c r="A17" t="s">
        <v>163</v>
      </c>
      <c r="B17">
        <v>2367</v>
      </c>
      <c r="F17">
        <v>3136</v>
      </c>
      <c r="G17">
        <v>18</v>
      </c>
      <c r="H17">
        <v>9</v>
      </c>
    </row>
    <row r="18" spans="1:8">
      <c r="A18" t="s">
        <v>271</v>
      </c>
      <c r="B18">
        <v>10</v>
      </c>
      <c r="F18">
        <v>22</v>
      </c>
      <c r="G18">
        <v>10</v>
      </c>
    </row>
    <row r="19" spans="1:8">
      <c r="A19" t="s">
        <v>272</v>
      </c>
      <c r="B19">
        <v>3036</v>
      </c>
      <c r="F19">
        <v>6072</v>
      </c>
    </row>
    <row r="20" spans="1:8">
      <c r="A20" t="s">
        <v>273</v>
      </c>
      <c r="B20">
        <v>536</v>
      </c>
      <c r="F20">
        <v>804</v>
      </c>
    </row>
    <row r="21" spans="1:8">
      <c r="A21" t="s">
        <v>166</v>
      </c>
      <c r="B21">
        <v>917</v>
      </c>
      <c r="F21">
        <v>688</v>
      </c>
      <c r="G21">
        <v>2</v>
      </c>
      <c r="H21">
        <v>6</v>
      </c>
    </row>
    <row r="22" spans="1:8">
      <c r="A22" t="s">
        <v>274</v>
      </c>
      <c r="B22">
        <v>410</v>
      </c>
      <c r="F22">
        <v>1332</v>
      </c>
      <c r="G22">
        <v>10</v>
      </c>
    </row>
    <row r="23" spans="1:8">
      <c r="A23" t="s">
        <v>275</v>
      </c>
      <c r="B23">
        <v>6</v>
      </c>
      <c r="F23">
        <v>8</v>
      </c>
      <c r="G23">
        <v>2</v>
      </c>
    </row>
    <row r="24" spans="1:8">
      <c r="A24" t="s">
        <v>276</v>
      </c>
      <c r="B24">
        <v>40</v>
      </c>
      <c r="F24">
        <v>45</v>
      </c>
    </row>
    <row r="25" spans="1:8">
      <c r="A25" t="s">
        <v>277</v>
      </c>
      <c r="B25">
        <v>18</v>
      </c>
      <c r="G25">
        <v>19</v>
      </c>
      <c r="H25">
        <v>6</v>
      </c>
    </row>
    <row r="26" spans="1:8">
      <c r="A26" t="s">
        <v>278</v>
      </c>
      <c r="B26">
        <v>483</v>
      </c>
      <c r="F26">
        <v>289</v>
      </c>
      <c r="G26">
        <v>16</v>
      </c>
    </row>
    <row r="27" spans="1:8">
      <c r="A27" t="s">
        <v>279</v>
      </c>
      <c r="B27">
        <v>74</v>
      </c>
      <c r="F27">
        <v>44</v>
      </c>
      <c r="G27">
        <v>8</v>
      </c>
    </row>
    <row r="28" spans="1:8">
      <c r="A28" t="s">
        <v>280</v>
      </c>
      <c r="B28">
        <v>447</v>
      </c>
      <c r="F28">
        <v>558</v>
      </c>
      <c r="G28">
        <v>15</v>
      </c>
    </row>
    <row r="29" spans="1:8">
      <c r="A29" t="s">
        <v>281</v>
      </c>
      <c r="G29">
        <v>8</v>
      </c>
      <c r="H29">
        <v>3</v>
      </c>
    </row>
    <row r="30" spans="1:8">
      <c r="A30" t="s">
        <v>172</v>
      </c>
      <c r="B30">
        <v>2087</v>
      </c>
      <c r="F30">
        <v>1976</v>
      </c>
      <c r="G30">
        <v>19</v>
      </c>
    </row>
    <row r="31" spans="1:8">
      <c r="A31" t="s">
        <v>282</v>
      </c>
      <c r="B31">
        <v>3719</v>
      </c>
      <c r="E31" t="s">
        <v>3</v>
      </c>
      <c r="F31">
        <v>4325</v>
      </c>
      <c r="G31">
        <v>5</v>
      </c>
    </row>
    <row r="32" spans="1:8">
      <c r="A32" t="s">
        <v>283</v>
      </c>
      <c r="B32">
        <v>3</v>
      </c>
      <c r="F32">
        <v>9</v>
      </c>
      <c r="G32">
        <v>15</v>
      </c>
    </row>
    <row r="33" spans="1:8">
      <c r="A33" t="s">
        <v>174</v>
      </c>
      <c r="B33">
        <v>220</v>
      </c>
      <c r="F33">
        <v>110</v>
      </c>
    </row>
    <row r="34" spans="1:8">
      <c r="A34" t="s">
        <v>175</v>
      </c>
      <c r="B34">
        <v>14696</v>
      </c>
      <c r="F34">
        <v>20602</v>
      </c>
      <c r="G34">
        <v>8</v>
      </c>
    </row>
    <row r="35" spans="1:8">
      <c r="A35" t="s">
        <v>176</v>
      </c>
      <c r="B35">
        <v>8</v>
      </c>
      <c r="F35">
        <v>6</v>
      </c>
      <c r="G35">
        <v>16</v>
      </c>
    </row>
    <row r="36" spans="1:8">
      <c r="A36" t="s">
        <v>284</v>
      </c>
      <c r="B36">
        <v>373</v>
      </c>
      <c r="F36">
        <v>335</v>
      </c>
      <c r="G36">
        <v>14</v>
      </c>
    </row>
    <row r="37" spans="1:8">
      <c r="A37" t="s">
        <v>285</v>
      </c>
      <c r="B37">
        <v>1</v>
      </c>
      <c r="E37" t="s">
        <v>3</v>
      </c>
      <c r="F37">
        <v>4</v>
      </c>
      <c r="G37">
        <v>15</v>
      </c>
    </row>
    <row r="38" spans="1:8">
      <c r="A38" t="s">
        <v>178</v>
      </c>
      <c r="B38">
        <v>5776</v>
      </c>
      <c r="F38">
        <v>2888</v>
      </c>
    </row>
    <row r="39" spans="1:8">
      <c r="A39" t="s">
        <v>281</v>
      </c>
      <c r="B39">
        <v>640</v>
      </c>
      <c r="F39">
        <v>528</v>
      </c>
    </row>
    <row r="40" spans="1:8">
      <c r="A40" t="s">
        <v>179</v>
      </c>
      <c r="B40">
        <v>762</v>
      </c>
      <c r="F40">
        <v>858</v>
      </c>
      <c r="G40">
        <v>18</v>
      </c>
      <c r="H40">
        <v>6</v>
      </c>
    </row>
    <row r="41" spans="1:8">
      <c r="A41" t="s">
        <v>286</v>
      </c>
      <c r="B41">
        <v>50</v>
      </c>
      <c r="F41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</vt:lpstr>
      <vt:lpstr>reexport</vt:lpstr>
      <vt:lpstr>value england</vt:lpstr>
      <vt:lpstr>outport import</vt:lpstr>
      <vt:lpstr>outport export</vt:lpstr>
      <vt:lpstr>outport reexport</vt:lpstr>
      <vt:lpstr>outport value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2015-03-06T18:04:31Z</dcterms:created>
  <dcterms:modified xsi:type="dcterms:W3CDTF">2015-03-24T22:55:44Z</dcterms:modified>
</cp:coreProperties>
</file>