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3" activeTab="7"/>
  </bookViews>
  <sheets>
    <sheet name="imports" sheetId="1" r:id="rId1"/>
    <sheet name="export" sheetId="2" r:id="rId2"/>
    <sheet name="reexport" sheetId="3" r:id="rId3"/>
    <sheet name="value in england" sheetId="4" r:id="rId4"/>
    <sheet name="outport imports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N4" i="6"/>
  <c r="M4"/>
  <c r="L4"/>
  <c r="M4" i="5"/>
  <c r="N4"/>
  <c r="L4"/>
  <c r="M4" i="4"/>
  <c r="N4"/>
  <c r="L4"/>
  <c r="N4" i="3"/>
  <c r="M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<sst xmlns="http://schemas.openxmlformats.org/spreadsheetml/2006/main" count="393" uniqueCount="152">
  <si>
    <t>amount</t>
  </si>
  <si>
    <t>value</t>
  </si>
  <si>
    <t>product</t>
  </si>
  <si>
    <t>P</t>
  </si>
  <si>
    <t>S</t>
  </si>
  <si>
    <t>total</t>
  </si>
  <si>
    <t>total calculation</t>
  </si>
  <si>
    <t>hw</t>
  </si>
  <si>
    <t>source1709 pdf.</t>
  </si>
  <si>
    <t>source1709 pdf.3</t>
  </si>
  <si>
    <t>copper unwrought</t>
  </si>
  <si>
    <t>drugs almonds bitter</t>
  </si>
  <si>
    <t>drugs coloquintida</t>
  </si>
  <si>
    <t>drugs gum sandrake</t>
  </si>
  <si>
    <t>drugs treos</t>
  </si>
  <si>
    <t>drugs pomcoranet feels</t>
  </si>
  <si>
    <t>elephants teeth</t>
  </si>
  <si>
    <t>feathers ostridge</t>
  </si>
  <si>
    <t>grocery almonds sweet</t>
  </si>
  <si>
    <t>grocery anniseeds</t>
  </si>
  <si>
    <t>grocery dates</t>
  </si>
  <si>
    <t>skins goat in hair</t>
  </si>
  <si>
    <t>skins kid in hair</t>
  </si>
  <si>
    <t>wax bees</t>
  </si>
  <si>
    <t>wood red</t>
  </si>
  <si>
    <t>rosina</t>
  </si>
  <si>
    <t>doz</t>
  </si>
  <si>
    <t>n</t>
  </si>
  <si>
    <t>ton</t>
  </si>
  <si>
    <t>source1709 pdf.34</t>
  </si>
  <si>
    <t>apparel</t>
  </si>
  <si>
    <t>aqua vita</t>
  </si>
  <si>
    <t>brafs wrought</t>
  </si>
  <si>
    <t>butter</t>
  </si>
  <si>
    <t>copper wro</t>
  </si>
  <si>
    <t>corn beans</t>
  </si>
  <si>
    <t>dornix</t>
  </si>
  <si>
    <t>fustian</t>
  </si>
  <si>
    <t>glas&amp;earthware</t>
  </si>
  <si>
    <t>gunpowder</t>
  </si>
  <si>
    <t>haberdasher ware</t>
  </si>
  <si>
    <t>hats bevor &amp; cast</t>
  </si>
  <si>
    <t>hats felt</t>
  </si>
  <si>
    <t>iron wrought</t>
  </si>
  <si>
    <t>lead&amp;shot</t>
  </si>
  <si>
    <t>leather wro</t>
  </si>
  <si>
    <t>gall</t>
  </si>
  <si>
    <t>luart</t>
  </si>
  <si>
    <t>pewter</t>
  </si>
  <si>
    <t>linen</t>
  </si>
  <si>
    <t>garmnents</t>
  </si>
  <si>
    <t>firkin</t>
  </si>
  <si>
    <t>yards</t>
  </si>
  <si>
    <t>p</t>
  </si>
  <si>
    <t>fod</t>
  </si>
  <si>
    <t>tobacco pipes</t>
  </si>
  <si>
    <t>woolen bags double</t>
  </si>
  <si>
    <t>woollen cloths long</t>
  </si>
  <si>
    <t>woollen cloths short</t>
  </si>
  <si>
    <t>woollen cloths spanish</t>
  </si>
  <si>
    <t>woollen cotons</t>
  </si>
  <si>
    <t>woollen perpets&amp;serg</t>
  </si>
  <si>
    <t>woollen says</t>
  </si>
  <si>
    <t>woollen stock men worsted</t>
  </si>
  <si>
    <t>woollen stuffs</t>
  </si>
  <si>
    <t>goods several sorts</t>
  </si>
  <si>
    <t>look glases</t>
  </si>
  <si>
    <t>paper</t>
  </si>
  <si>
    <t>spirits</t>
  </si>
  <si>
    <t>thread hose</t>
  </si>
  <si>
    <t>woolen carpets</t>
  </si>
  <si>
    <t>worsted fringe</t>
  </si>
  <si>
    <t>groce</t>
  </si>
  <si>
    <t>goads</t>
  </si>
  <si>
    <t>reams</t>
  </si>
  <si>
    <t>source1709 pdf.75</t>
  </si>
  <si>
    <t>amber rough</t>
  </si>
  <si>
    <t>battery</t>
  </si>
  <si>
    <t>beads christall</t>
  </si>
  <si>
    <t>beads corral</t>
  </si>
  <si>
    <t>bugle great</t>
  </si>
  <si>
    <t>iron</t>
  </si>
  <si>
    <t>linen callidos</t>
  </si>
  <si>
    <t>linen germany narrow</t>
  </si>
  <si>
    <t>linen germany broad</t>
  </si>
  <si>
    <t>linen holland</t>
  </si>
  <si>
    <t>paper ordinary</t>
  </si>
  <si>
    <t>tallow</t>
  </si>
  <si>
    <t>tobacco</t>
  </si>
  <si>
    <t>cowries</t>
  </si>
  <si>
    <t>rangoes</t>
  </si>
  <si>
    <t>sheets old</t>
  </si>
  <si>
    <t>mast</t>
  </si>
  <si>
    <t>lbs</t>
  </si>
  <si>
    <t>ream</t>
  </si>
  <si>
    <t>source1709 pdf.93-94</t>
  </si>
  <si>
    <t>amber</t>
  </si>
  <si>
    <t>beads coral</t>
  </si>
  <si>
    <t>beads great</t>
  </si>
  <si>
    <t>canes unwro</t>
  </si>
  <si>
    <t>copper inwro</t>
  </si>
  <si>
    <t>coral</t>
  </si>
  <si>
    <t>linen callicoes</t>
  </si>
  <si>
    <t>linen lawns</t>
  </si>
  <si>
    <t>ordinary paper</t>
  </si>
  <si>
    <t>brawls</t>
  </si>
  <si>
    <t xml:space="preserve">bafts </t>
  </si>
  <si>
    <t>chints</t>
  </si>
  <si>
    <t>cloths long blue</t>
  </si>
  <si>
    <t>longees kerba</t>
  </si>
  <si>
    <t>nickanees</t>
  </si>
  <si>
    <t>photaes</t>
  </si>
  <si>
    <t>remals</t>
  </si>
  <si>
    <t>stuffs guinea</t>
  </si>
  <si>
    <t>beads chrystal</t>
  </si>
  <si>
    <t>red wood</t>
  </si>
  <si>
    <t>source1709 pdf.112</t>
  </si>
  <si>
    <t>source1709 pdf2.5</t>
  </si>
  <si>
    <t>bacon</t>
  </si>
  <si>
    <t>beer</t>
  </si>
  <si>
    <t>brafs wro</t>
  </si>
  <si>
    <t>carpets northen</t>
  </si>
  <si>
    <t>cyder</t>
  </si>
  <si>
    <t>haberdash ware</t>
  </si>
  <si>
    <t>iron cast</t>
  </si>
  <si>
    <t>flitches</t>
  </si>
  <si>
    <t>firkind</t>
  </si>
  <si>
    <t>hogsh</t>
  </si>
  <si>
    <t>sillk wro</t>
  </si>
  <si>
    <t>woolen cloths short</t>
  </si>
  <si>
    <t>woolen cloths remnants</t>
  </si>
  <si>
    <t>cottons</t>
  </si>
  <si>
    <t>cottons welch plain</t>
  </si>
  <si>
    <t>perpets &amp;serges</t>
  </si>
  <si>
    <t>stuffs</t>
  </si>
  <si>
    <t>looking glas</t>
  </si>
  <si>
    <t>spice</t>
  </si>
  <si>
    <t>source1709 pdf2.38-39</t>
  </si>
  <si>
    <t>bugel great</t>
  </si>
  <si>
    <t>grocery sugar brown</t>
  </si>
  <si>
    <t>grocery raison solis</t>
  </si>
  <si>
    <t>grocery currants</t>
  </si>
  <si>
    <t>brawls paper</t>
  </si>
  <si>
    <t>cloths long</t>
  </si>
  <si>
    <t>old sheets</t>
  </si>
  <si>
    <t>oz</t>
  </si>
  <si>
    <t>linen callicos</t>
  </si>
  <si>
    <t>photays</t>
  </si>
  <si>
    <t>romals</t>
  </si>
  <si>
    <t>tapsels</t>
  </si>
  <si>
    <t>battey</t>
  </si>
  <si>
    <t>rangos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</si>
</sst>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K18" sqref="K18"/>
    </sheetView>
  </sheetViews>
  <sheetFormatPr defaultRowHeight="15"/>
  <sheetData>
    <row r="1" spans="1:14">
      <c r="B1" t="s">
        <v>0</v>
      </c>
      <c r="F1" t="s">
        <v>1</v>
      </c>
      <c r="I1" t="s">
        <v>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251</v>
      </c>
      <c r="C3">
        <v>1</v>
      </c>
      <c r="D3">
        <v>24</v>
      </c>
      <c r="E3" t="s">
        <v>7</v>
      </c>
      <c r="F3">
        <v>942</v>
      </c>
      <c r="G3">
        <v>19</v>
      </c>
      <c r="H3">
        <v>9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</v>
      </c>
      <c r="B4">
        <v>338</v>
      </c>
      <c r="C4">
        <v>3</v>
      </c>
      <c r="D4">
        <v>20</v>
      </c>
      <c r="E4" t="s">
        <v>7</v>
      </c>
      <c r="F4">
        <v>847</v>
      </c>
      <c r="G4">
        <v>9</v>
      </c>
      <c r="H4">
        <v>1</v>
      </c>
      <c r="I4">
        <v>4561</v>
      </c>
      <c r="J4">
        <v>18</v>
      </c>
      <c r="K4">
        <v>4</v>
      </c>
      <c r="L4">
        <f>SUM(F3:F18)</f>
        <v>4596</v>
      </c>
      <c r="M4">
        <f t="shared" ref="M4:N4" si="0">SUM(G3:G18)</f>
        <v>197</v>
      </c>
      <c r="N4">
        <f t="shared" si="0"/>
        <v>132</v>
      </c>
    </row>
    <row r="5" spans="1:14">
      <c r="A5" t="s">
        <v>12</v>
      </c>
      <c r="B5">
        <v>78</v>
      </c>
      <c r="F5">
        <v>15</v>
      </c>
      <c r="G5">
        <v>12</v>
      </c>
      <c r="H5">
        <v>0</v>
      </c>
    </row>
    <row r="6" spans="1:14">
      <c r="A6" t="s">
        <v>13</v>
      </c>
      <c r="B6">
        <v>235</v>
      </c>
      <c r="C6">
        <v>1</v>
      </c>
      <c r="D6">
        <v>15</v>
      </c>
      <c r="E6" t="s">
        <v>7</v>
      </c>
      <c r="F6">
        <v>329</v>
      </c>
      <c r="G6">
        <v>10</v>
      </c>
      <c r="H6">
        <v>9</v>
      </c>
    </row>
    <row r="7" spans="1:14">
      <c r="A7" t="s">
        <v>14</v>
      </c>
      <c r="B7">
        <v>0</v>
      </c>
      <c r="C7">
        <v>3</v>
      </c>
      <c r="D7">
        <v>0</v>
      </c>
      <c r="E7" t="s">
        <v>7</v>
      </c>
      <c r="F7">
        <v>0</v>
      </c>
      <c r="G7">
        <v>55</v>
      </c>
      <c r="H7">
        <v>3</v>
      </c>
    </row>
    <row r="8" spans="1:14">
      <c r="A8" t="s">
        <v>15</v>
      </c>
      <c r="B8">
        <v>15</v>
      </c>
      <c r="C8">
        <v>0</v>
      </c>
      <c r="D8">
        <v>0</v>
      </c>
      <c r="F8">
        <v>35</v>
      </c>
      <c r="G8">
        <v>0</v>
      </c>
      <c r="H8">
        <v>0</v>
      </c>
    </row>
    <row r="9" spans="1:14">
      <c r="A9" t="s">
        <v>16</v>
      </c>
      <c r="B9">
        <v>3</v>
      </c>
      <c r="C9">
        <v>1</v>
      </c>
      <c r="D9">
        <v>7</v>
      </c>
      <c r="E9" t="s">
        <v>7</v>
      </c>
      <c r="F9">
        <v>58</v>
      </c>
      <c r="G9">
        <v>4</v>
      </c>
      <c r="H9">
        <v>4</v>
      </c>
    </row>
    <row r="10" spans="1:14">
      <c r="A10" t="s">
        <v>17</v>
      </c>
      <c r="B10">
        <v>720</v>
      </c>
      <c r="F10">
        <v>468</v>
      </c>
      <c r="G10">
        <v>0</v>
      </c>
      <c r="H10">
        <v>0</v>
      </c>
    </row>
    <row r="11" spans="1:14">
      <c r="A11" t="s">
        <v>18</v>
      </c>
      <c r="B11">
        <v>738</v>
      </c>
      <c r="C11">
        <v>1</v>
      </c>
      <c r="D11">
        <v>1</v>
      </c>
      <c r="E11" t="s">
        <v>7</v>
      </c>
      <c r="F11">
        <v>1661</v>
      </c>
      <c r="G11">
        <v>1</v>
      </c>
      <c r="H11">
        <v>7</v>
      </c>
    </row>
    <row r="12" spans="1:14">
      <c r="A12" t="s">
        <v>19</v>
      </c>
      <c r="B12">
        <v>17</v>
      </c>
      <c r="C12">
        <v>0</v>
      </c>
      <c r="D12">
        <v>14</v>
      </c>
      <c r="E12" t="s">
        <v>7</v>
      </c>
      <c r="F12">
        <v>28</v>
      </c>
      <c r="G12">
        <v>5</v>
      </c>
      <c r="H12">
        <v>72</v>
      </c>
    </row>
    <row r="13" spans="1:14">
      <c r="A13" t="s">
        <v>20</v>
      </c>
      <c r="B13">
        <v>26</v>
      </c>
      <c r="C13">
        <v>2</v>
      </c>
      <c r="D13">
        <v>0</v>
      </c>
      <c r="E13" t="s">
        <v>7</v>
      </c>
      <c r="F13">
        <v>46</v>
      </c>
      <c r="G13">
        <v>7</v>
      </c>
      <c r="H13">
        <v>6</v>
      </c>
    </row>
    <row r="14" spans="1:14">
      <c r="A14" t="s">
        <v>21</v>
      </c>
      <c r="B14">
        <v>220</v>
      </c>
      <c r="E14" t="s">
        <v>26</v>
      </c>
      <c r="F14">
        <v>60</v>
      </c>
      <c r="G14">
        <v>50</v>
      </c>
      <c r="H14">
        <v>0</v>
      </c>
    </row>
    <row r="15" spans="1:14">
      <c r="A15" t="s">
        <v>22</v>
      </c>
      <c r="B15">
        <v>2990</v>
      </c>
      <c r="E15" t="s">
        <v>27</v>
      </c>
      <c r="F15">
        <v>48</v>
      </c>
      <c r="G15">
        <v>11</v>
      </c>
      <c r="H15">
        <v>9</v>
      </c>
    </row>
    <row r="16" spans="1:14">
      <c r="A16" t="s">
        <v>23</v>
      </c>
      <c r="B16">
        <v>1</v>
      </c>
      <c r="C16">
        <v>2</v>
      </c>
      <c r="D16">
        <v>0</v>
      </c>
      <c r="E16" t="s">
        <v>7</v>
      </c>
      <c r="F16">
        <v>7</v>
      </c>
      <c r="G16">
        <v>2</v>
      </c>
      <c r="H16">
        <v>6</v>
      </c>
    </row>
    <row r="17" spans="1:8">
      <c r="A17" t="s">
        <v>24</v>
      </c>
      <c r="B17">
        <v>25</v>
      </c>
      <c r="C17">
        <v>3</v>
      </c>
      <c r="D17">
        <v>7</v>
      </c>
      <c r="E17" t="s">
        <v>28</v>
      </c>
      <c r="F17">
        <v>51</v>
      </c>
      <c r="G17">
        <v>12</v>
      </c>
      <c r="H17">
        <v>6</v>
      </c>
    </row>
    <row r="18" spans="1:8">
      <c r="A18" t="s">
        <v>25</v>
      </c>
      <c r="B18">
        <v>2</v>
      </c>
      <c r="C18">
        <v>0</v>
      </c>
      <c r="D18">
        <v>0</v>
      </c>
      <c r="F18">
        <v>1</v>
      </c>
      <c r="G18">
        <v>0</v>
      </c>
      <c r="H1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7"/>
  <sheetViews>
    <sheetView workbookViewId="0">
      <selection activeCell="K13" sqref="K13"/>
    </sheetView>
  </sheetViews>
  <sheetFormatPr defaultRowHeight="15"/>
  <sheetData>
    <row r="1" spans="1:14">
      <c r="B1" t="s">
        <v>0</v>
      </c>
      <c r="F1" t="s">
        <v>1</v>
      </c>
      <c r="I1" t="s">
        <v>29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30</v>
      </c>
      <c r="B3">
        <v>12</v>
      </c>
      <c r="E3" t="s">
        <v>50</v>
      </c>
      <c r="F3">
        <v>7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31</v>
      </c>
      <c r="B4">
        <v>52</v>
      </c>
      <c r="E4" t="s">
        <v>46</v>
      </c>
      <c r="F4">
        <v>636</v>
      </c>
      <c r="G4">
        <v>8</v>
      </c>
      <c r="H4">
        <v>2</v>
      </c>
      <c r="I4">
        <v>26364</v>
      </c>
      <c r="J4">
        <v>16</v>
      </c>
      <c r="K4">
        <v>3</v>
      </c>
      <c r="L4">
        <f>SUM(F3:F37)</f>
        <v>26353</v>
      </c>
      <c r="M4">
        <f t="shared" ref="M4:N4" si="0">SUM(G3:G37)</f>
        <v>229</v>
      </c>
      <c r="N4">
        <f t="shared" si="0"/>
        <v>86</v>
      </c>
    </row>
    <row r="5" spans="1:14">
      <c r="A5" t="s">
        <v>32</v>
      </c>
      <c r="B5">
        <v>46</v>
      </c>
      <c r="C5">
        <v>2</v>
      </c>
      <c r="D5">
        <v>0</v>
      </c>
      <c r="E5" t="s">
        <v>7</v>
      </c>
      <c r="F5">
        <v>209</v>
      </c>
      <c r="G5">
        <v>5</v>
      </c>
      <c r="H5">
        <v>0</v>
      </c>
    </row>
    <row r="6" spans="1:14">
      <c r="A6" t="s">
        <v>33</v>
      </c>
      <c r="B6">
        <v>30</v>
      </c>
      <c r="E6" t="s">
        <v>51</v>
      </c>
      <c r="F6">
        <v>29</v>
      </c>
      <c r="G6">
        <v>5</v>
      </c>
      <c r="H6">
        <v>0</v>
      </c>
    </row>
    <row r="7" spans="1:14">
      <c r="A7" t="s">
        <v>34</v>
      </c>
      <c r="B7">
        <v>53</v>
      </c>
      <c r="C7">
        <v>2</v>
      </c>
      <c r="D7">
        <v>6</v>
      </c>
      <c r="E7" t="s">
        <v>7</v>
      </c>
      <c r="F7">
        <v>283</v>
      </c>
      <c r="G7">
        <v>11</v>
      </c>
      <c r="H7">
        <v>0</v>
      </c>
    </row>
    <row r="8" spans="1:14">
      <c r="A8" t="s">
        <v>35</v>
      </c>
      <c r="B8">
        <v>716</v>
      </c>
      <c r="E8" t="s">
        <v>47</v>
      </c>
      <c r="F8">
        <v>716</v>
      </c>
      <c r="G8">
        <v>0</v>
      </c>
      <c r="H8">
        <v>0</v>
      </c>
    </row>
    <row r="9" spans="1:14">
      <c r="A9" t="s">
        <v>36</v>
      </c>
      <c r="B9">
        <v>800</v>
      </c>
      <c r="E9" t="s">
        <v>52</v>
      </c>
      <c r="F9">
        <v>40</v>
      </c>
      <c r="G9">
        <v>0</v>
      </c>
      <c r="H9">
        <v>0</v>
      </c>
    </row>
    <row r="10" spans="1:14">
      <c r="A10" t="s">
        <v>37</v>
      </c>
      <c r="B10">
        <v>1122</v>
      </c>
      <c r="E10" t="s">
        <v>53</v>
      </c>
      <c r="F10">
        <v>1122</v>
      </c>
      <c r="G10">
        <v>0</v>
      </c>
      <c r="H10">
        <v>0</v>
      </c>
    </row>
    <row r="11" spans="1:14">
      <c r="A11" t="s">
        <v>38</v>
      </c>
      <c r="B11">
        <v>1630</v>
      </c>
      <c r="E11" t="s">
        <v>53</v>
      </c>
      <c r="F11">
        <v>4</v>
      </c>
      <c r="G11">
        <v>1</v>
      </c>
      <c r="H11">
        <v>6</v>
      </c>
    </row>
    <row r="12" spans="1:14">
      <c r="A12" t="s">
        <v>39</v>
      </c>
      <c r="B12">
        <v>347</v>
      </c>
      <c r="C12">
        <v>3</v>
      </c>
      <c r="D12">
        <v>7</v>
      </c>
      <c r="E12" t="s">
        <v>7</v>
      </c>
      <c r="F12">
        <v>1173</v>
      </c>
      <c r="G12">
        <v>17</v>
      </c>
      <c r="H12">
        <v>3</v>
      </c>
    </row>
    <row r="13" spans="1:14">
      <c r="A13" t="s">
        <v>40</v>
      </c>
      <c r="B13">
        <v>0</v>
      </c>
      <c r="C13">
        <v>2</v>
      </c>
      <c r="D13">
        <v>0</v>
      </c>
      <c r="E13" t="s">
        <v>7</v>
      </c>
      <c r="F13">
        <v>1</v>
      </c>
      <c r="G13">
        <v>0</v>
      </c>
      <c r="H13">
        <v>0</v>
      </c>
    </row>
    <row r="14" spans="1:14">
      <c r="A14" t="s">
        <v>41</v>
      </c>
      <c r="B14">
        <v>16</v>
      </c>
      <c r="E14" t="s">
        <v>26</v>
      </c>
      <c r="F14">
        <v>68</v>
      </c>
      <c r="G14">
        <v>0</v>
      </c>
      <c r="H14">
        <v>0</v>
      </c>
    </row>
    <row r="15" spans="1:14">
      <c r="A15" t="s">
        <v>42</v>
      </c>
      <c r="B15">
        <v>22</v>
      </c>
      <c r="E15" t="s">
        <v>26</v>
      </c>
      <c r="F15">
        <v>27</v>
      </c>
      <c r="G15">
        <v>14</v>
      </c>
      <c r="H15">
        <v>2</v>
      </c>
    </row>
    <row r="16" spans="1:14">
      <c r="A16" t="s">
        <v>43</v>
      </c>
      <c r="B16">
        <v>728</v>
      </c>
      <c r="C16">
        <v>0</v>
      </c>
      <c r="D16">
        <v>14</v>
      </c>
      <c r="E16" t="s">
        <v>7</v>
      </c>
      <c r="F16">
        <v>2002</v>
      </c>
      <c r="G16">
        <v>6</v>
      </c>
      <c r="H16">
        <v>10</v>
      </c>
    </row>
    <row r="17" spans="1:8">
      <c r="A17" t="s">
        <v>44</v>
      </c>
      <c r="B17">
        <v>2</v>
      </c>
      <c r="C17">
        <v>9</v>
      </c>
      <c r="D17">
        <v>2</v>
      </c>
      <c r="E17" t="s">
        <v>54</v>
      </c>
      <c r="F17">
        <v>25</v>
      </c>
      <c r="G17">
        <v>19</v>
      </c>
      <c r="H17">
        <v>9</v>
      </c>
    </row>
    <row r="18" spans="1:8">
      <c r="A18" t="s">
        <v>45</v>
      </c>
      <c r="B18">
        <v>302</v>
      </c>
      <c r="F18">
        <v>33</v>
      </c>
      <c r="G18">
        <v>19</v>
      </c>
      <c r="H18">
        <v>6</v>
      </c>
    </row>
    <row r="19" spans="1:8">
      <c r="A19" t="s">
        <v>49</v>
      </c>
      <c r="B19">
        <v>25</v>
      </c>
      <c r="E19" t="s">
        <v>53</v>
      </c>
      <c r="F19">
        <v>43</v>
      </c>
      <c r="G19">
        <v>15</v>
      </c>
      <c r="H19">
        <v>0</v>
      </c>
    </row>
    <row r="20" spans="1:8">
      <c r="A20" t="s">
        <v>48</v>
      </c>
      <c r="B20">
        <v>2299</v>
      </c>
      <c r="C20">
        <v>0</v>
      </c>
      <c r="D20">
        <v>14</v>
      </c>
      <c r="E20" t="s">
        <v>7</v>
      </c>
      <c r="F20">
        <v>1049</v>
      </c>
      <c r="G20">
        <v>11</v>
      </c>
      <c r="H20">
        <v>3</v>
      </c>
    </row>
    <row r="21" spans="1:8">
      <c r="A21" t="s">
        <v>55</v>
      </c>
      <c r="B21">
        <v>84</v>
      </c>
      <c r="E21" t="s">
        <v>72</v>
      </c>
      <c r="F21">
        <v>4</v>
      </c>
      <c r="G21">
        <v>4</v>
      </c>
      <c r="H21">
        <v>0</v>
      </c>
    </row>
    <row r="22" spans="1:8">
      <c r="A22" t="s">
        <v>56</v>
      </c>
      <c r="B22">
        <v>1</v>
      </c>
      <c r="E22" t="s">
        <v>53</v>
      </c>
      <c r="F22">
        <v>3</v>
      </c>
      <c r="G22">
        <v>10</v>
      </c>
      <c r="H22">
        <v>0</v>
      </c>
    </row>
    <row r="23" spans="1:8">
      <c r="A23" t="s">
        <v>57</v>
      </c>
      <c r="B23">
        <v>2</v>
      </c>
      <c r="E23" t="s">
        <v>53</v>
      </c>
      <c r="F23">
        <v>22</v>
      </c>
      <c r="G23">
        <v>0</v>
      </c>
      <c r="H23">
        <v>0</v>
      </c>
    </row>
    <row r="24" spans="1:8">
      <c r="A24" t="s">
        <v>58</v>
      </c>
      <c r="B24">
        <v>12</v>
      </c>
      <c r="E24" t="s">
        <v>53</v>
      </c>
      <c r="F24">
        <v>126</v>
      </c>
      <c r="G24">
        <v>0</v>
      </c>
      <c r="H24">
        <v>0</v>
      </c>
    </row>
    <row r="25" spans="1:8">
      <c r="A25" t="s">
        <v>59</v>
      </c>
      <c r="B25">
        <v>1</v>
      </c>
      <c r="E25" t="s">
        <v>53</v>
      </c>
      <c r="F25">
        <v>6</v>
      </c>
      <c r="G25">
        <v>5</v>
      </c>
      <c r="H25">
        <v>0</v>
      </c>
    </row>
    <row r="26" spans="1:8">
      <c r="A26" t="s">
        <v>60</v>
      </c>
      <c r="B26">
        <v>90</v>
      </c>
      <c r="E26" t="s">
        <v>73</v>
      </c>
      <c r="F26">
        <v>4</v>
      </c>
      <c r="G26">
        <v>17</v>
      </c>
      <c r="H26">
        <v>6</v>
      </c>
    </row>
    <row r="27" spans="1:8">
      <c r="A27" t="s">
        <v>61</v>
      </c>
      <c r="B27">
        <v>94636</v>
      </c>
      <c r="F27">
        <v>10055</v>
      </c>
      <c r="G27">
        <v>1</v>
      </c>
      <c r="H27">
        <v>6</v>
      </c>
    </row>
    <row r="28" spans="1:8">
      <c r="A28" t="s">
        <v>62</v>
      </c>
      <c r="B28">
        <v>1150</v>
      </c>
      <c r="F28">
        <v>129</v>
      </c>
      <c r="G28">
        <v>7</v>
      </c>
      <c r="H28">
        <v>6</v>
      </c>
    </row>
    <row r="29" spans="1:8">
      <c r="A29" t="s">
        <v>63</v>
      </c>
      <c r="B29">
        <v>10</v>
      </c>
      <c r="E29" t="s">
        <v>26</v>
      </c>
      <c r="F29">
        <v>1</v>
      </c>
      <c r="G29">
        <v>8</v>
      </c>
      <c r="H29">
        <v>4</v>
      </c>
    </row>
    <row r="30" spans="1:8">
      <c r="A30" t="s">
        <v>64</v>
      </c>
      <c r="B30">
        <v>49780</v>
      </c>
      <c r="F30">
        <v>8089</v>
      </c>
      <c r="G30">
        <v>5</v>
      </c>
      <c r="H30">
        <v>0</v>
      </c>
    </row>
    <row r="31" spans="1:8">
      <c r="A31" t="s">
        <v>65</v>
      </c>
      <c r="B31">
        <v>49</v>
      </c>
      <c r="C31">
        <v>0</v>
      </c>
      <c r="D31">
        <v>11</v>
      </c>
      <c r="F31">
        <v>49</v>
      </c>
      <c r="G31">
        <v>0</v>
      </c>
      <c r="H31">
        <v>11</v>
      </c>
    </row>
    <row r="32" spans="1:8">
      <c r="A32" t="s">
        <v>66</v>
      </c>
      <c r="B32">
        <v>56</v>
      </c>
      <c r="C32">
        <v>0</v>
      </c>
      <c r="D32">
        <v>0</v>
      </c>
      <c r="F32">
        <v>56</v>
      </c>
      <c r="G32">
        <v>0</v>
      </c>
      <c r="H32">
        <v>0</v>
      </c>
    </row>
    <row r="33" spans="1:8">
      <c r="A33" t="s">
        <v>67</v>
      </c>
      <c r="B33">
        <v>30</v>
      </c>
      <c r="E33" t="s">
        <v>74</v>
      </c>
      <c r="F33">
        <v>7</v>
      </c>
      <c r="G33">
        <v>10</v>
      </c>
      <c r="H33">
        <v>0</v>
      </c>
    </row>
    <row r="34" spans="1:8">
      <c r="A34" t="s">
        <v>68</v>
      </c>
      <c r="B34">
        <v>161</v>
      </c>
      <c r="C34">
        <v>2</v>
      </c>
      <c r="D34">
        <v>6</v>
      </c>
      <c r="F34">
        <v>161</v>
      </c>
      <c r="G34">
        <v>2</v>
      </c>
      <c r="H34">
        <v>6</v>
      </c>
    </row>
    <row r="35" spans="1:8">
      <c r="A35" t="s">
        <v>69</v>
      </c>
      <c r="B35">
        <v>72</v>
      </c>
      <c r="E35" t="s">
        <v>53</v>
      </c>
      <c r="F35">
        <v>9</v>
      </c>
      <c r="G35">
        <v>3</v>
      </c>
      <c r="H35">
        <v>6</v>
      </c>
    </row>
    <row r="36" spans="1:8">
      <c r="A36" t="s">
        <v>70</v>
      </c>
      <c r="B36">
        <v>516</v>
      </c>
      <c r="F36">
        <v>118</v>
      </c>
      <c r="G36">
        <v>8</v>
      </c>
      <c r="H36">
        <v>0</v>
      </c>
    </row>
    <row r="37" spans="1:8">
      <c r="A37" t="s">
        <v>71</v>
      </c>
      <c r="B37">
        <v>356</v>
      </c>
      <c r="F37">
        <v>47</v>
      </c>
      <c r="G37">
        <v>18</v>
      </c>
      <c r="H3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M12" sqref="M12"/>
    </sheetView>
  </sheetViews>
  <sheetFormatPr defaultRowHeight="15"/>
  <sheetData>
    <row r="1" spans="1:14">
      <c r="B1" t="s">
        <v>0</v>
      </c>
      <c r="F1" t="s">
        <v>1</v>
      </c>
      <c r="I1" t="s">
        <v>75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76</v>
      </c>
      <c r="B3">
        <v>30</v>
      </c>
      <c r="E3" t="s">
        <v>92</v>
      </c>
      <c r="F3">
        <v>6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77</v>
      </c>
      <c r="B4">
        <v>185</v>
      </c>
      <c r="C4">
        <v>3</v>
      </c>
      <c r="D4">
        <v>2</v>
      </c>
      <c r="E4" t="s">
        <v>7</v>
      </c>
      <c r="F4">
        <v>1439</v>
      </c>
      <c r="G4">
        <v>14</v>
      </c>
      <c r="H4">
        <v>0</v>
      </c>
      <c r="I4">
        <v>14264</v>
      </c>
      <c r="J4">
        <v>19</v>
      </c>
      <c r="K4">
        <v>5</v>
      </c>
      <c r="L4">
        <f>SUM(F3:F18)</f>
        <v>14258</v>
      </c>
      <c r="M4">
        <f>SUM(G3:G18)</f>
        <v>134</v>
      </c>
      <c r="N4">
        <f>SUM(H3:H18)</f>
        <v>63</v>
      </c>
    </row>
    <row r="5" spans="1:14">
      <c r="A5" t="s">
        <v>78</v>
      </c>
      <c r="B5">
        <v>99300</v>
      </c>
      <c r="E5" t="s">
        <v>27</v>
      </c>
      <c r="F5">
        <v>273</v>
      </c>
      <c r="G5">
        <v>1</v>
      </c>
      <c r="H5">
        <v>6</v>
      </c>
    </row>
    <row r="6" spans="1:14">
      <c r="A6" t="s">
        <v>79</v>
      </c>
      <c r="B6">
        <v>223</v>
      </c>
      <c r="F6">
        <v>72</v>
      </c>
      <c r="G6">
        <v>12</v>
      </c>
      <c r="H6">
        <v>9</v>
      </c>
    </row>
    <row r="7" spans="1:14">
      <c r="A7" t="s">
        <v>80</v>
      </c>
      <c r="B7">
        <v>4819</v>
      </c>
      <c r="F7">
        <v>281</v>
      </c>
      <c r="G7">
        <v>12</v>
      </c>
      <c r="H7">
        <v>2</v>
      </c>
    </row>
    <row r="8" spans="1:14">
      <c r="A8" t="s">
        <v>81</v>
      </c>
      <c r="B8">
        <v>5725</v>
      </c>
      <c r="C8">
        <v>1</v>
      </c>
      <c r="D8">
        <v>20</v>
      </c>
      <c r="E8" t="s">
        <v>7</v>
      </c>
      <c r="F8">
        <v>3721</v>
      </c>
      <c r="G8">
        <v>10</v>
      </c>
      <c r="H8">
        <v>6</v>
      </c>
    </row>
    <row r="9" spans="1:14">
      <c r="A9" t="s">
        <v>82</v>
      </c>
      <c r="B9">
        <v>1028</v>
      </c>
      <c r="E9" t="s">
        <v>53</v>
      </c>
      <c r="F9">
        <v>616</v>
      </c>
      <c r="G9">
        <v>17</v>
      </c>
      <c r="H9">
        <v>2</v>
      </c>
    </row>
    <row r="10" spans="1:14">
      <c r="A10" t="s">
        <v>84</v>
      </c>
      <c r="B10">
        <v>61</v>
      </c>
      <c r="C10">
        <v>1</v>
      </c>
      <c r="D10">
        <v>24</v>
      </c>
      <c r="E10" t="s">
        <v>7</v>
      </c>
      <c r="F10">
        <v>522</v>
      </c>
      <c r="G10">
        <v>6</v>
      </c>
      <c r="H10">
        <v>6</v>
      </c>
    </row>
    <row r="11" spans="1:14">
      <c r="A11" t="s">
        <v>83</v>
      </c>
      <c r="B11">
        <v>569</v>
      </c>
      <c r="C11">
        <v>0</v>
      </c>
      <c r="D11">
        <v>17</v>
      </c>
      <c r="E11" t="s">
        <v>7</v>
      </c>
      <c r="F11">
        <v>3130</v>
      </c>
      <c r="G11">
        <v>5</v>
      </c>
      <c r="H11">
        <v>7</v>
      </c>
    </row>
    <row r="12" spans="1:14">
      <c r="A12" t="s">
        <v>85</v>
      </c>
      <c r="B12">
        <v>152</v>
      </c>
      <c r="E12" t="s">
        <v>93</v>
      </c>
      <c r="F12">
        <v>24</v>
      </c>
      <c r="G12">
        <v>14</v>
      </c>
      <c r="H12">
        <v>9</v>
      </c>
    </row>
    <row r="13" spans="1:14">
      <c r="A13" t="s">
        <v>86</v>
      </c>
      <c r="B13">
        <v>20</v>
      </c>
      <c r="E13" t="s">
        <v>94</v>
      </c>
      <c r="F13">
        <v>5</v>
      </c>
      <c r="G13">
        <v>5</v>
      </c>
      <c r="H13">
        <v>0</v>
      </c>
    </row>
    <row r="14" spans="1:14">
      <c r="A14" t="s">
        <v>87</v>
      </c>
      <c r="B14">
        <v>450</v>
      </c>
      <c r="C14">
        <v>3</v>
      </c>
      <c r="D14">
        <v>3</v>
      </c>
      <c r="E14" t="s">
        <v>7</v>
      </c>
      <c r="F14">
        <v>709</v>
      </c>
      <c r="G14">
        <v>19</v>
      </c>
      <c r="H14">
        <v>5</v>
      </c>
    </row>
    <row r="15" spans="1:14">
      <c r="A15" t="s">
        <v>88</v>
      </c>
      <c r="B15">
        <v>19779</v>
      </c>
      <c r="F15">
        <v>391</v>
      </c>
      <c r="G15">
        <v>9</v>
      </c>
      <c r="H15">
        <v>2</v>
      </c>
    </row>
    <row r="16" spans="1:14">
      <c r="A16" t="s">
        <v>89</v>
      </c>
      <c r="B16">
        <v>298</v>
      </c>
      <c r="C16">
        <v>0</v>
      </c>
      <c r="D16">
        <v>7</v>
      </c>
      <c r="E16" t="s">
        <v>7</v>
      </c>
      <c r="F16">
        <v>1201</v>
      </c>
      <c r="G16">
        <v>0</v>
      </c>
      <c r="H16">
        <v>9</v>
      </c>
    </row>
    <row r="17" spans="1:8">
      <c r="A17" t="s">
        <v>90</v>
      </c>
      <c r="B17">
        <v>33000</v>
      </c>
      <c r="F17">
        <v>16</v>
      </c>
      <c r="G17">
        <v>0</v>
      </c>
      <c r="H17">
        <v>0</v>
      </c>
    </row>
    <row r="18" spans="1:8">
      <c r="A18" t="s">
        <v>91</v>
      </c>
      <c r="B18">
        <v>14820</v>
      </c>
      <c r="F18">
        <v>1852</v>
      </c>
      <c r="G18">
        <v>10</v>
      </c>
      <c r="H1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M12" sqref="M12"/>
    </sheetView>
  </sheetViews>
  <sheetFormatPr defaultRowHeight="15"/>
  <sheetData>
    <row r="1" spans="1:14">
      <c r="B1" t="s">
        <v>0</v>
      </c>
      <c r="F1" t="s">
        <v>1</v>
      </c>
      <c r="I1" t="s">
        <v>95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96</v>
      </c>
      <c r="B3">
        <v>27</v>
      </c>
      <c r="F3">
        <v>6</v>
      </c>
      <c r="G3">
        <v>1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97</v>
      </c>
      <c r="B4">
        <v>63</v>
      </c>
      <c r="F4">
        <v>23</v>
      </c>
      <c r="G4">
        <v>12</v>
      </c>
      <c r="H4">
        <v>6</v>
      </c>
      <c r="I4">
        <v>7339</v>
      </c>
      <c r="J4">
        <v>14</v>
      </c>
      <c r="K4">
        <v>10</v>
      </c>
      <c r="L4">
        <f>SUM(F3:F28)</f>
        <v>7331</v>
      </c>
      <c r="M4">
        <f t="shared" ref="M4:N4" si="0">SUM(G3:G28)</f>
        <v>170</v>
      </c>
      <c r="N4">
        <f t="shared" si="0"/>
        <v>58</v>
      </c>
    </row>
    <row r="5" spans="1:14">
      <c r="A5" t="s">
        <v>77</v>
      </c>
      <c r="B5">
        <v>66</v>
      </c>
      <c r="C5">
        <v>1</v>
      </c>
      <c r="D5">
        <v>16</v>
      </c>
      <c r="E5" t="s">
        <v>7</v>
      </c>
      <c r="F5">
        <v>547</v>
      </c>
      <c r="G5">
        <v>14</v>
      </c>
      <c r="H5">
        <v>10</v>
      </c>
    </row>
    <row r="6" spans="1:14">
      <c r="A6" t="s">
        <v>78</v>
      </c>
      <c r="B6">
        <v>4000</v>
      </c>
      <c r="F6">
        <v>12</v>
      </c>
      <c r="G6">
        <v>0</v>
      </c>
      <c r="H6">
        <v>0</v>
      </c>
    </row>
    <row r="7" spans="1:14">
      <c r="A7" t="s">
        <v>98</v>
      </c>
      <c r="B7">
        <v>170</v>
      </c>
      <c r="F7">
        <v>9</v>
      </c>
      <c r="G7">
        <v>18</v>
      </c>
      <c r="H7">
        <v>4</v>
      </c>
    </row>
    <row r="8" spans="1:14">
      <c r="A8" t="s">
        <v>99</v>
      </c>
      <c r="B8">
        <v>100</v>
      </c>
      <c r="E8" t="s">
        <v>53</v>
      </c>
      <c r="F8">
        <v>2</v>
      </c>
      <c r="G8">
        <v>10</v>
      </c>
      <c r="H8">
        <v>0</v>
      </c>
    </row>
    <row r="9" spans="1:14">
      <c r="A9" t="s">
        <v>100</v>
      </c>
      <c r="B9">
        <v>2</v>
      </c>
      <c r="C9">
        <v>1</v>
      </c>
      <c r="D9">
        <v>10</v>
      </c>
      <c r="E9" t="s">
        <v>7</v>
      </c>
      <c r="F9">
        <v>16</v>
      </c>
      <c r="G9">
        <v>15</v>
      </c>
      <c r="H9">
        <v>0</v>
      </c>
    </row>
    <row r="10" spans="1:14">
      <c r="A10" t="s">
        <v>101</v>
      </c>
      <c r="B10">
        <v>37</v>
      </c>
      <c r="F10">
        <v>32</v>
      </c>
      <c r="G10">
        <v>1</v>
      </c>
      <c r="H10">
        <v>9</v>
      </c>
    </row>
    <row r="11" spans="1:14">
      <c r="A11" t="s">
        <v>81</v>
      </c>
      <c r="B11">
        <v>1</v>
      </c>
      <c r="E11" t="s">
        <v>28</v>
      </c>
      <c r="F11">
        <v>14</v>
      </c>
      <c r="G11">
        <v>0</v>
      </c>
      <c r="H11">
        <v>0</v>
      </c>
    </row>
    <row r="12" spans="1:14">
      <c r="A12" t="s">
        <v>102</v>
      </c>
      <c r="B12">
        <v>212</v>
      </c>
      <c r="E12" t="s">
        <v>53</v>
      </c>
      <c r="F12">
        <v>148</v>
      </c>
      <c r="G12">
        <v>8</v>
      </c>
      <c r="H12">
        <v>0</v>
      </c>
    </row>
    <row r="13" spans="1:14">
      <c r="A13" t="s">
        <v>84</v>
      </c>
      <c r="B13">
        <v>10</v>
      </c>
      <c r="C13">
        <v>0</v>
      </c>
      <c r="D13">
        <v>0</v>
      </c>
      <c r="E13" t="s">
        <v>7</v>
      </c>
      <c r="F13">
        <v>90</v>
      </c>
      <c r="G13">
        <v>0</v>
      </c>
      <c r="H13">
        <v>0</v>
      </c>
    </row>
    <row r="14" spans="1:14">
      <c r="A14" t="s">
        <v>83</v>
      </c>
      <c r="B14">
        <v>8</v>
      </c>
      <c r="C14">
        <v>3</v>
      </c>
      <c r="D14">
        <v>13</v>
      </c>
      <c r="E14" t="s">
        <v>7</v>
      </c>
      <c r="F14">
        <v>53</v>
      </c>
      <c r="G14">
        <v>3</v>
      </c>
      <c r="H14">
        <v>0</v>
      </c>
    </row>
    <row r="15" spans="1:14">
      <c r="A15" t="s">
        <v>103</v>
      </c>
      <c r="B15">
        <v>10</v>
      </c>
      <c r="E15" t="s">
        <v>53</v>
      </c>
      <c r="F15">
        <v>4</v>
      </c>
      <c r="G15">
        <v>15</v>
      </c>
      <c r="H15">
        <v>0</v>
      </c>
    </row>
    <row r="16" spans="1:14">
      <c r="A16" t="s">
        <v>104</v>
      </c>
      <c r="B16">
        <v>27</v>
      </c>
      <c r="E16" t="s">
        <v>94</v>
      </c>
      <c r="F16">
        <v>7</v>
      </c>
      <c r="G16">
        <v>8</v>
      </c>
      <c r="H16">
        <v>6</v>
      </c>
    </row>
    <row r="17" spans="1:8">
      <c r="A17" t="s">
        <v>87</v>
      </c>
      <c r="B17">
        <v>23</v>
      </c>
      <c r="C17">
        <v>2</v>
      </c>
      <c r="D17">
        <v>2</v>
      </c>
      <c r="E17" t="s">
        <v>7</v>
      </c>
      <c r="F17">
        <v>44</v>
      </c>
      <c r="G17">
        <v>1</v>
      </c>
      <c r="H17">
        <v>11</v>
      </c>
    </row>
    <row r="18" spans="1:8">
      <c r="A18" t="s">
        <v>106</v>
      </c>
      <c r="B18">
        <v>1</v>
      </c>
      <c r="E18" t="s">
        <v>53</v>
      </c>
      <c r="F18">
        <v>1</v>
      </c>
      <c r="G18">
        <v>0</v>
      </c>
      <c r="H18">
        <v>0</v>
      </c>
    </row>
    <row r="19" spans="1:8">
      <c r="A19" t="s">
        <v>105</v>
      </c>
      <c r="B19">
        <v>2295</v>
      </c>
      <c r="E19" t="s">
        <v>53</v>
      </c>
      <c r="F19">
        <v>1147</v>
      </c>
      <c r="G19">
        <v>10</v>
      </c>
      <c r="H19">
        <v>0</v>
      </c>
    </row>
    <row r="20" spans="1:8">
      <c r="A20" t="s">
        <v>107</v>
      </c>
      <c r="B20">
        <v>970</v>
      </c>
      <c r="E20" t="s">
        <v>53</v>
      </c>
      <c r="F20">
        <v>1212</v>
      </c>
      <c r="G20">
        <v>10</v>
      </c>
      <c r="H20">
        <v>0</v>
      </c>
    </row>
    <row r="21" spans="1:8">
      <c r="A21" t="s">
        <v>108</v>
      </c>
      <c r="B21">
        <v>391</v>
      </c>
      <c r="E21" t="s">
        <v>53</v>
      </c>
      <c r="F21">
        <v>1076</v>
      </c>
      <c r="G21">
        <v>10</v>
      </c>
      <c r="H21">
        <v>0</v>
      </c>
    </row>
    <row r="22" spans="1:8">
      <c r="A22" t="s">
        <v>89</v>
      </c>
      <c r="B22">
        <v>283</v>
      </c>
      <c r="C22">
        <v>3</v>
      </c>
      <c r="D22">
        <v>4</v>
      </c>
      <c r="E22" t="s">
        <v>7</v>
      </c>
      <c r="F22">
        <v>2270</v>
      </c>
      <c r="G22">
        <v>5</v>
      </c>
      <c r="H22">
        <v>0</v>
      </c>
    </row>
    <row r="23" spans="1:8">
      <c r="A23" t="s">
        <v>109</v>
      </c>
      <c r="B23">
        <v>204</v>
      </c>
      <c r="E23" t="s">
        <v>53</v>
      </c>
      <c r="F23">
        <v>61</v>
      </c>
      <c r="G23">
        <v>4</v>
      </c>
      <c r="H23">
        <v>0</v>
      </c>
    </row>
    <row r="24" spans="1:8">
      <c r="A24" t="s">
        <v>110</v>
      </c>
      <c r="B24">
        <v>62</v>
      </c>
      <c r="E24" t="s">
        <v>53</v>
      </c>
      <c r="F24">
        <v>31</v>
      </c>
      <c r="G24">
        <v>0</v>
      </c>
      <c r="H24">
        <v>0</v>
      </c>
    </row>
    <row r="25" spans="1:8">
      <c r="A25" t="s">
        <v>111</v>
      </c>
      <c r="B25">
        <v>145</v>
      </c>
      <c r="E25" t="s">
        <v>53</v>
      </c>
      <c r="F25">
        <v>109</v>
      </c>
      <c r="G25">
        <v>2</v>
      </c>
      <c r="H25">
        <v>6</v>
      </c>
    </row>
    <row r="26" spans="1:8">
      <c r="A26" t="s">
        <v>90</v>
      </c>
      <c r="B26">
        <v>28680</v>
      </c>
      <c r="F26">
        <v>143</v>
      </c>
      <c r="G26">
        <v>8</v>
      </c>
      <c r="H26">
        <v>0</v>
      </c>
    </row>
    <row r="27" spans="1:8">
      <c r="A27" t="s">
        <v>112</v>
      </c>
      <c r="B27">
        <v>523</v>
      </c>
      <c r="E27" t="s">
        <v>53</v>
      </c>
      <c r="F27">
        <v>261</v>
      </c>
      <c r="G27">
        <v>10</v>
      </c>
      <c r="H27">
        <v>0</v>
      </c>
    </row>
    <row r="28" spans="1:8">
      <c r="A28" t="s">
        <v>113</v>
      </c>
      <c r="B28">
        <v>53</v>
      </c>
      <c r="E28" t="s">
        <v>53</v>
      </c>
      <c r="F28">
        <v>13</v>
      </c>
      <c r="G28">
        <v>5</v>
      </c>
      <c r="H28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116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114</v>
      </c>
      <c r="B3">
        <v>1200</v>
      </c>
      <c r="E3" t="s">
        <v>27</v>
      </c>
      <c r="F3">
        <v>27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80</v>
      </c>
      <c r="B4">
        <v>809</v>
      </c>
      <c r="F4">
        <v>30</v>
      </c>
      <c r="G4">
        <v>6</v>
      </c>
      <c r="H4">
        <v>9</v>
      </c>
      <c r="I4">
        <v>525</v>
      </c>
      <c r="J4">
        <v>10</v>
      </c>
      <c r="K4">
        <v>11</v>
      </c>
      <c r="L4">
        <f>SUM(F3:F6)</f>
        <v>524</v>
      </c>
      <c r="M4">
        <f t="shared" ref="M4:N4" si="0">SUM(G3:G6)</f>
        <v>29</v>
      </c>
      <c r="N4">
        <f t="shared" si="0"/>
        <v>23</v>
      </c>
    </row>
    <row r="5" spans="1:14">
      <c r="A5" t="s">
        <v>16</v>
      </c>
      <c r="B5">
        <v>80</v>
      </c>
      <c r="C5">
        <v>3</v>
      </c>
      <c r="D5">
        <v>3</v>
      </c>
      <c r="E5" t="s">
        <v>7</v>
      </c>
      <c r="F5">
        <v>464</v>
      </c>
      <c r="G5">
        <v>9</v>
      </c>
      <c r="H5">
        <v>4</v>
      </c>
    </row>
    <row r="6" spans="1:14">
      <c r="A6" t="s">
        <v>115</v>
      </c>
      <c r="B6">
        <v>1</v>
      </c>
      <c r="C6">
        <v>3</v>
      </c>
      <c r="D6">
        <v>19</v>
      </c>
      <c r="E6" t="s">
        <v>28</v>
      </c>
      <c r="F6">
        <v>3</v>
      </c>
      <c r="G6">
        <v>14</v>
      </c>
      <c r="H6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M16" sqref="M16"/>
    </sheetView>
  </sheetViews>
  <sheetFormatPr defaultRowHeight="15"/>
  <sheetData>
    <row r="1" spans="1:14">
      <c r="B1" t="s">
        <v>0</v>
      </c>
      <c r="F1" t="s">
        <v>1</v>
      </c>
      <c r="I1" t="s">
        <v>117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31</v>
      </c>
      <c r="B3">
        <v>23</v>
      </c>
      <c r="E3" t="s">
        <v>28</v>
      </c>
      <c r="F3">
        <v>143</v>
      </c>
      <c r="G3">
        <v>15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118</v>
      </c>
      <c r="B4">
        <v>2</v>
      </c>
      <c r="E4" t="s">
        <v>125</v>
      </c>
      <c r="F4">
        <v>1</v>
      </c>
      <c r="G4">
        <v>12</v>
      </c>
      <c r="H4">
        <v>0</v>
      </c>
      <c r="I4">
        <v>7174</v>
      </c>
      <c r="J4">
        <v>12</v>
      </c>
      <c r="K4">
        <v>10</v>
      </c>
      <c r="L4">
        <f>SUM(F3:F31)</f>
        <v>7161</v>
      </c>
      <c r="M4">
        <f>SUM(G3:G31)</f>
        <v>268</v>
      </c>
      <c r="N4">
        <f>SUM(H3:H31)</f>
        <v>58</v>
      </c>
    </row>
    <row r="5" spans="1:14">
      <c r="A5" t="s">
        <v>119</v>
      </c>
      <c r="B5">
        <v>1</v>
      </c>
      <c r="C5">
        <v>3</v>
      </c>
      <c r="D5">
        <v>0</v>
      </c>
      <c r="E5" t="s">
        <v>28</v>
      </c>
      <c r="F5">
        <v>8</v>
      </c>
      <c r="G5">
        <v>15</v>
      </c>
      <c r="H5">
        <v>0</v>
      </c>
    </row>
    <row r="6" spans="1:14">
      <c r="A6" t="s">
        <v>120</v>
      </c>
      <c r="B6">
        <v>4</v>
      </c>
      <c r="C6">
        <v>2</v>
      </c>
      <c r="D6">
        <v>0</v>
      </c>
      <c r="E6" t="s">
        <v>7</v>
      </c>
      <c r="F6">
        <v>20</v>
      </c>
      <c r="G6">
        <v>5</v>
      </c>
      <c r="H6">
        <v>0</v>
      </c>
    </row>
    <row r="7" spans="1:14">
      <c r="A7" t="s">
        <v>33</v>
      </c>
      <c r="B7">
        <v>17</v>
      </c>
      <c r="E7" t="s">
        <v>126</v>
      </c>
      <c r="F7">
        <v>16</v>
      </c>
      <c r="G7">
        <v>11</v>
      </c>
      <c r="H7">
        <v>6</v>
      </c>
    </row>
    <row r="8" spans="1:14">
      <c r="A8" t="s">
        <v>121</v>
      </c>
      <c r="B8">
        <v>138</v>
      </c>
      <c r="E8" t="s">
        <v>53</v>
      </c>
      <c r="F8">
        <v>65</v>
      </c>
      <c r="G8">
        <v>11</v>
      </c>
      <c r="H8">
        <v>0</v>
      </c>
    </row>
    <row r="9" spans="1:14">
      <c r="A9" t="s">
        <v>34</v>
      </c>
      <c r="B9">
        <v>40</v>
      </c>
      <c r="C9">
        <v>1</v>
      </c>
      <c r="D9">
        <v>17</v>
      </c>
      <c r="E9" t="s">
        <v>7</v>
      </c>
      <c r="F9">
        <v>245</v>
      </c>
      <c r="G9">
        <v>18</v>
      </c>
      <c r="H9">
        <v>7</v>
      </c>
    </row>
    <row r="10" spans="1:14">
      <c r="A10" t="s">
        <v>35</v>
      </c>
      <c r="B10">
        <v>135</v>
      </c>
      <c r="C10">
        <v>4</v>
      </c>
      <c r="E10" t="s">
        <v>47</v>
      </c>
      <c r="F10">
        <v>88</v>
      </c>
      <c r="G10">
        <v>1</v>
      </c>
      <c r="H10">
        <v>6</v>
      </c>
    </row>
    <row r="11" spans="1:14">
      <c r="A11" t="s">
        <v>122</v>
      </c>
      <c r="B11">
        <v>1</v>
      </c>
      <c r="E11" t="s">
        <v>127</v>
      </c>
      <c r="F11">
        <v>2</v>
      </c>
      <c r="G11">
        <v>0</v>
      </c>
      <c r="H11">
        <v>0</v>
      </c>
    </row>
    <row r="12" spans="1:14">
      <c r="A12" t="s">
        <v>38</v>
      </c>
      <c r="B12">
        <v>3550</v>
      </c>
      <c r="E12" t="s">
        <v>53</v>
      </c>
      <c r="F12">
        <v>8</v>
      </c>
      <c r="G12">
        <v>17</v>
      </c>
      <c r="H12">
        <v>6</v>
      </c>
    </row>
    <row r="13" spans="1:14">
      <c r="A13" t="s">
        <v>39</v>
      </c>
      <c r="B13">
        <v>154</v>
      </c>
      <c r="C13">
        <v>3</v>
      </c>
      <c r="D13">
        <v>0</v>
      </c>
      <c r="E13" t="s">
        <v>7</v>
      </c>
      <c r="F13">
        <v>522</v>
      </c>
      <c r="G13">
        <v>5</v>
      </c>
      <c r="H13">
        <v>7</v>
      </c>
    </row>
    <row r="14" spans="1:14">
      <c r="A14" t="s">
        <v>123</v>
      </c>
      <c r="B14">
        <v>0</v>
      </c>
      <c r="C14">
        <v>1</v>
      </c>
      <c r="D14">
        <v>0</v>
      </c>
      <c r="E14" t="s">
        <v>7</v>
      </c>
      <c r="F14">
        <v>0</v>
      </c>
      <c r="G14">
        <v>10</v>
      </c>
      <c r="H14">
        <v>0</v>
      </c>
    </row>
    <row r="15" spans="1:14">
      <c r="A15" t="s">
        <v>42</v>
      </c>
      <c r="B15">
        <v>109</v>
      </c>
      <c r="E15" t="s">
        <v>26</v>
      </c>
      <c r="F15">
        <v>136</v>
      </c>
      <c r="G15">
        <v>17</v>
      </c>
      <c r="H15">
        <v>6</v>
      </c>
    </row>
    <row r="16" spans="1:14">
      <c r="A16" t="s">
        <v>124</v>
      </c>
      <c r="B16">
        <v>180</v>
      </c>
      <c r="C16">
        <v>0</v>
      </c>
      <c r="D16">
        <v>0</v>
      </c>
      <c r="E16" t="s">
        <v>7</v>
      </c>
      <c r="F16">
        <v>99</v>
      </c>
      <c r="G16">
        <v>0</v>
      </c>
      <c r="H16">
        <v>0</v>
      </c>
    </row>
    <row r="17" spans="1:8">
      <c r="A17" t="s">
        <v>43</v>
      </c>
      <c r="B17">
        <v>309</v>
      </c>
      <c r="C17">
        <v>3</v>
      </c>
      <c r="D17">
        <v>0</v>
      </c>
      <c r="E17" t="s">
        <v>7</v>
      </c>
      <c r="F17">
        <v>851</v>
      </c>
      <c r="G17">
        <v>16</v>
      </c>
      <c r="H17">
        <v>3</v>
      </c>
    </row>
    <row r="18" spans="1:8">
      <c r="A18" t="s">
        <v>45</v>
      </c>
      <c r="B18">
        <v>40</v>
      </c>
      <c r="F18">
        <v>4</v>
      </c>
      <c r="G18">
        <v>10</v>
      </c>
      <c r="H18">
        <v>0</v>
      </c>
    </row>
    <row r="19" spans="1:8">
      <c r="A19" t="s">
        <v>49</v>
      </c>
      <c r="B19">
        <v>30</v>
      </c>
      <c r="E19" t="s">
        <v>53</v>
      </c>
      <c r="F19">
        <v>52</v>
      </c>
      <c r="G19">
        <v>10</v>
      </c>
      <c r="H19">
        <v>0</v>
      </c>
    </row>
    <row r="20" spans="1:8">
      <c r="A20" t="s">
        <v>48</v>
      </c>
      <c r="B20">
        <v>101</v>
      </c>
      <c r="C20">
        <v>3</v>
      </c>
      <c r="D20">
        <v>4</v>
      </c>
      <c r="E20" t="s">
        <v>7</v>
      </c>
      <c r="F20">
        <v>356</v>
      </c>
      <c r="G20">
        <v>5</v>
      </c>
      <c r="H20">
        <v>0</v>
      </c>
    </row>
    <row r="21" spans="1:8">
      <c r="A21" t="s">
        <v>128</v>
      </c>
      <c r="B21">
        <v>7</v>
      </c>
      <c r="F21">
        <v>12</v>
      </c>
      <c r="G21">
        <v>5</v>
      </c>
      <c r="H21">
        <v>0</v>
      </c>
    </row>
    <row r="22" spans="1:8">
      <c r="A22" t="s">
        <v>55</v>
      </c>
      <c r="B22">
        <v>81</v>
      </c>
      <c r="E22" t="s">
        <v>72</v>
      </c>
      <c r="F22">
        <v>4</v>
      </c>
      <c r="G22">
        <v>1</v>
      </c>
      <c r="H22">
        <v>0</v>
      </c>
    </row>
    <row r="23" spans="1:8">
      <c r="A23" t="s">
        <v>129</v>
      </c>
      <c r="B23">
        <v>1</v>
      </c>
      <c r="E23" t="s">
        <v>53</v>
      </c>
      <c r="F23">
        <v>15</v>
      </c>
      <c r="G23">
        <v>15</v>
      </c>
      <c r="H23">
        <v>0</v>
      </c>
    </row>
    <row r="24" spans="1:8">
      <c r="A24" t="s">
        <v>130</v>
      </c>
      <c r="B24">
        <v>3200</v>
      </c>
      <c r="F24">
        <v>360</v>
      </c>
      <c r="G24">
        <v>0</v>
      </c>
      <c r="H24">
        <v>0</v>
      </c>
    </row>
    <row r="25" spans="1:8">
      <c r="A25" t="s">
        <v>131</v>
      </c>
      <c r="B25">
        <v>1300</v>
      </c>
      <c r="E25" t="s">
        <v>73</v>
      </c>
      <c r="F25">
        <v>70</v>
      </c>
      <c r="G25">
        <v>8</v>
      </c>
      <c r="H25">
        <v>4</v>
      </c>
    </row>
    <row r="26" spans="1:8">
      <c r="A26" t="s">
        <v>132</v>
      </c>
      <c r="B26">
        <v>1150</v>
      </c>
      <c r="E26" t="s">
        <v>73</v>
      </c>
      <c r="F26">
        <v>51</v>
      </c>
      <c r="G26">
        <v>15</v>
      </c>
      <c r="H26">
        <v>0</v>
      </c>
    </row>
    <row r="27" spans="1:8">
      <c r="A27" t="s">
        <v>133</v>
      </c>
      <c r="B27">
        <v>35250</v>
      </c>
      <c r="F27">
        <v>3745</v>
      </c>
      <c r="G27">
        <v>6</v>
      </c>
      <c r="H27">
        <v>3</v>
      </c>
    </row>
    <row r="28" spans="1:8">
      <c r="A28" t="s">
        <v>134</v>
      </c>
      <c r="B28">
        <v>1672</v>
      </c>
      <c r="F28">
        <v>271</v>
      </c>
      <c r="G28">
        <v>14</v>
      </c>
      <c r="H28">
        <v>0</v>
      </c>
    </row>
    <row r="29" spans="1:8">
      <c r="A29" t="s">
        <v>135</v>
      </c>
      <c r="B29">
        <v>5</v>
      </c>
      <c r="E29" t="s">
        <v>26</v>
      </c>
      <c r="F29">
        <v>2</v>
      </c>
      <c r="G29">
        <v>18</v>
      </c>
      <c r="H29">
        <v>6</v>
      </c>
    </row>
    <row r="30" spans="1:8">
      <c r="A30" t="s">
        <v>136</v>
      </c>
      <c r="B30">
        <v>38</v>
      </c>
      <c r="F30">
        <v>7</v>
      </c>
      <c r="G30">
        <v>2</v>
      </c>
      <c r="H30">
        <v>4</v>
      </c>
    </row>
    <row r="31" spans="1:8">
      <c r="A31" t="s">
        <v>69</v>
      </c>
      <c r="B31">
        <v>6</v>
      </c>
      <c r="E31" t="s">
        <v>26</v>
      </c>
      <c r="F31">
        <v>8</v>
      </c>
      <c r="G31">
        <v>6</v>
      </c>
      <c r="H31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L20" sqref="L20"/>
    </sheetView>
  </sheetViews>
  <sheetFormatPr defaultRowHeight="15"/>
  <sheetData>
    <row r="1" spans="1:14">
      <c r="B1" t="s">
        <v>0</v>
      </c>
      <c r="F1" t="s">
        <v>1</v>
      </c>
      <c r="I1" t="s">
        <v>137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77</v>
      </c>
      <c r="B3">
        <v>17</v>
      </c>
      <c r="C3">
        <v>3</v>
      </c>
      <c r="D3">
        <v>18</v>
      </c>
      <c r="E3" t="s">
        <v>7</v>
      </c>
      <c r="F3">
        <v>138</v>
      </c>
      <c r="G3">
        <v>16</v>
      </c>
      <c r="H3">
        <v>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79</v>
      </c>
      <c r="B4">
        <v>6</v>
      </c>
      <c r="E4" t="s">
        <v>145</v>
      </c>
      <c r="F4">
        <v>2</v>
      </c>
      <c r="G4">
        <v>7</v>
      </c>
      <c r="H4">
        <v>11</v>
      </c>
      <c r="I4">
        <v>3938</v>
      </c>
      <c r="J4">
        <v>0</v>
      </c>
      <c r="K4">
        <v>9</v>
      </c>
      <c r="L4">
        <f>SUM(F3:F21)</f>
        <v>3929</v>
      </c>
      <c r="M4">
        <f t="shared" ref="M4:N4" si="0">SUM(G3:G21)</f>
        <v>175</v>
      </c>
      <c r="N4">
        <f t="shared" si="0"/>
        <v>67</v>
      </c>
    </row>
    <row r="5" spans="1:14">
      <c r="A5" t="s">
        <v>138</v>
      </c>
      <c r="B5">
        <v>2847</v>
      </c>
      <c r="F5">
        <v>142</v>
      </c>
      <c r="G5">
        <v>7</v>
      </c>
      <c r="H5">
        <v>0</v>
      </c>
    </row>
    <row r="6" spans="1:14">
      <c r="A6" t="s">
        <v>141</v>
      </c>
      <c r="B6">
        <v>2</v>
      </c>
      <c r="C6">
        <v>0</v>
      </c>
      <c r="D6">
        <v>27</v>
      </c>
      <c r="E6" t="s">
        <v>7</v>
      </c>
      <c r="F6">
        <v>4</v>
      </c>
      <c r="G6">
        <v>2</v>
      </c>
      <c r="H6">
        <v>11</v>
      </c>
    </row>
    <row r="7" spans="1:14">
      <c r="A7" t="s">
        <v>140</v>
      </c>
      <c r="B7">
        <v>2</v>
      </c>
      <c r="C7">
        <v>3</v>
      </c>
      <c r="D7">
        <v>13</v>
      </c>
      <c r="E7" t="s">
        <v>7</v>
      </c>
      <c r="F7">
        <v>3</v>
      </c>
      <c r="G7">
        <v>4</v>
      </c>
      <c r="H7">
        <v>5</v>
      </c>
    </row>
    <row r="8" spans="1:14">
      <c r="A8" t="s">
        <v>139</v>
      </c>
      <c r="B8">
        <v>1</v>
      </c>
      <c r="C8">
        <v>0</v>
      </c>
      <c r="D8">
        <v>0</v>
      </c>
      <c r="E8" t="s">
        <v>7</v>
      </c>
      <c r="F8">
        <v>2</v>
      </c>
      <c r="G8">
        <v>10</v>
      </c>
      <c r="H8">
        <v>0</v>
      </c>
    </row>
    <row r="9" spans="1:14">
      <c r="A9" t="s">
        <v>81</v>
      </c>
      <c r="B9">
        <v>84</v>
      </c>
      <c r="C9">
        <v>12</v>
      </c>
      <c r="D9">
        <v>0</v>
      </c>
      <c r="E9" t="s">
        <v>28</v>
      </c>
      <c r="F9">
        <v>1099</v>
      </c>
      <c r="G9">
        <v>16</v>
      </c>
      <c r="H9">
        <v>4</v>
      </c>
    </row>
    <row r="10" spans="1:14">
      <c r="A10" t="s">
        <v>146</v>
      </c>
      <c r="B10">
        <v>294</v>
      </c>
      <c r="E10" t="s">
        <v>53</v>
      </c>
      <c r="F10">
        <v>176</v>
      </c>
      <c r="G10">
        <v>15</v>
      </c>
      <c r="H10">
        <v>2</v>
      </c>
    </row>
    <row r="11" spans="1:14">
      <c r="A11" t="s">
        <v>84</v>
      </c>
      <c r="B11">
        <v>4</v>
      </c>
      <c r="C11">
        <v>0</v>
      </c>
      <c r="D11">
        <v>12</v>
      </c>
      <c r="E11" t="s">
        <v>7</v>
      </c>
      <c r="F11">
        <v>34</v>
      </c>
      <c r="G11">
        <v>17</v>
      </c>
      <c r="H11">
        <v>0</v>
      </c>
    </row>
    <row r="12" spans="1:14">
      <c r="A12" t="s">
        <v>83</v>
      </c>
      <c r="B12">
        <v>2</v>
      </c>
      <c r="C12">
        <v>3</v>
      </c>
      <c r="D12">
        <v>0</v>
      </c>
      <c r="E12" t="s">
        <v>7</v>
      </c>
      <c r="F12">
        <v>15</v>
      </c>
      <c r="G12">
        <v>2</v>
      </c>
      <c r="H12">
        <v>6</v>
      </c>
    </row>
    <row r="13" spans="1:14">
      <c r="A13" t="s">
        <v>87</v>
      </c>
      <c r="B13">
        <v>497</v>
      </c>
      <c r="C13">
        <v>3</v>
      </c>
      <c r="D13">
        <v>12</v>
      </c>
      <c r="E13" t="s">
        <v>7</v>
      </c>
      <c r="F13">
        <v>784</v>
      </c>
      <c r="G13">
        <v>2</v>
      </c>
      <c r="H13">
        <v>6</v>
      </c>
    </row>
    <row r="14" spans="1:14">
      <c r="A14" t="s">
        <v>88</v>
      </c>
      <c r="B14">
        <v>300</v>
      </c>
      <c r="F14">
        <v>5</v>
      </c>
      <c r="G14">
        <v>18</v>
      </c>
      <c r="H14">
        <v>9</v>
      </c>
    </row>
    <row r="15" spans="1:14">
      <c r="A15" t="s">
        <v>142</v>
      </c>
      <c r="B15">
        <v>470</v>
      </c>
      <c r="F15">
        <v>235</v>
      </c>
      <c r="G15">
        <v>0</v>
      </c>
      <c r="H15">
        <v>0</v>
      </c>
    </row>
    <row r="16" spans="1:14">
      <c r="A16" t="s">
        <v>143</v>
      </c>
      <c r="B16">
        <v>19</v>
      </c>
      <c r="E16" t="s">
        <v>53</v>
      </c>
      <c r="F16">
        <v>50</v>
      </c>
      <c r="G16">
        <v>12</v>
      </c>
      <c r="H16">
        <v>6</v>
      </c>
    </row>
    <row r="17" spans="1:8">
      <c r="A17" t="s">
        <v>110</v>
      </c>
      <c r="B17">
        <v>185</v>
      </c>
      <c r="F17">
        <v>92</v>
      </c>
      <c r="G17">
        <v>10</v>
      </c>
      <c r="H17">
        <v>0</v>
      </c>
    </row>
    <row r="18" spans="1:8">
      <c r="A18" t="s">
        <v>144</v>
      </c>
      <c r="B18">
        <v>8055</v>
      </c>
      <c r="F18">
        <v>1006</v>
      </c>
      <c r="G18">
        <v>17</v>
      </c>
      <c r="H18">
        <v>6</v>
      </c>
    </row>
    <row r="19" spans="1:8">
      <c r="A19" t="s">
        <v>147</v>
      </c>
      <c r="B19">
        <v>150</v>
      </c>
      <c r="F19">
        <v>112</v>
      </c>
      <c r="G19">
        <v>10</v>
      </c>
      <c r="H19">
        <v>0</v>
      </c>
    </row>
    <row r="20" spans="1:8">
      <c r="A20" t="s">
        <v>148</v>
      </c>
      <c r="B20">
        <v>37</v>
      </c>
      <c r="F20">
        <v>18</v>
      </c>
      <c r="G20">
        <v>10</v>
      </c>
      <c r="H20">
        <v>0</v>
      </c>
    </row>
    <row r="21" spans="1:8">
      <c r="A21" t="s">
        <v>149</v>
      </c>
      <c r="B21">
        <v>40</v>
      </c>
      <c r="F21">
        <v>12</v>
      </c>
      <c r="G21">
        <v>0</v>
      </c>
      <c r="H2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7"/>
  <sheetViews>
    <sheetView tabSelected="1" workbookViewId="0">
      <selection activeCell="N20" sqref="N20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150</v>
      </c>
      <c r="B3">
        <v>2</v>
      </c>
      <c r="C3">
        <v>0</v>
      </c>
      <c r="D3">
        <v>0</v>
      </c>
      <c r="E3" t="s">
        <v>7</v>
      </c>
      <c r="F3">
        <v>16</v>
      </c>
      <c r="G3">
        <v>10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114</v>
      </c>
      <c r="B4">
        <v>8000</v>
      </c>
      <c r="F4">
        <v>24</v>
      </c>
      <c r="G4">
        <v>0</v>
      </c>
      <c r="H4">
        <v>0</v>
      </c>
      <c r="I4">
        <v>321</v>
      </c>
      <c r="J4">
        <v>8</v>
      </c>
      <c r="K4">
        <v>4</v>
      </c>
      <c r="L4">
        <f>SUM(F3:F17)</f>
        <v>318</v>
      </c>
      <c r="M4">
        <f t="shared" ref="M4:N4" si="0">SUM(G3:G17)</f>
        <v>68</v>
      </c>
      <c r="N4">
        <f t="shared" si="0"/>
        <v>4</v>
      </c>
    </row>
    <row r="5" spans="1:14">
      <c r="A5" t="s">
        <v>80</v>
      </c>
      <c r="B5">
        <v>20</v>
      </c>
      <c r="F5">
        <v>1</v>
      </c>
      <c r="G5">
        <v>3</v>
      </c>
      <c r="H5">
        <v>4</v>
      </c>
    </row>
    <row r="6" spans="1:14">
      <c r="A6" t="s">
        <v>101</v>
      </c>
      <c r="B6">
        <v>80</v>
      </c>
      <c r="E6" t="s">
        <v>145</v>
      </c>
      <c r="F6">
        <v>6</v>
      </c>
      <c r="G6">
        <v>0</v>
      </c>
      <c r="H6">
        <v>0</v>
      </c>
    </row>
    <row r="7" spans="1:14">
      <c r="A7" t="s">
        <v>102</v>
      </c>
      <c r="B7">
        <v>29</v>
      </c>
      <c r="E7" t="s">
        <v>53</v>
      </c>
      <c r="F7">
        <v>20</v>
      </c>
      <c r="G7">
        <v>6</v>
      </c>
      <c r="H7">
        <v>0</v>
      </c>
    </row>
    <row r="8" spans="1:14">
      <c r="A8" t="s">
        <v>83</v>
      </c>
      <c r="B8">
        <v>4</v>
      </c>
      <c r="C8">
        <v>3</v>
      </c>
      <c r="D8">
        <v>0</v>
      </c>
      <c r="E8" t="s">
        <v>7</v>
      </c>
      <c r="F8">
        <v>28</v>
      </c>
      <c r="G8">
        <v>10</v>
      </c>
      <c r="H8">
        <v>0</v>
      </c>
    </row>
    <row r="9" spans="1:14">
      <c r="A9" t="s">
        <v>67</v>
      </c>
      <c r="B9">
        <v>2</v>
      </c>
      <c r="E9" t="s">
        <v>94</v>
      </c>
      <c r="F9">
        <v>0</v>
      </c>
      <c r="G9">
        <v>11</v>
      </c>
      <c r="H9">
        <v>0</v>
      </c>
    </row>
    <row r="10" spans="1:14">
      <c r="A10" t="s">
        <v>88</v>
      </c>
      <c r="B10">
        <v>60</v>
      </c>
      <c r="F10">
        <v>2</v>
      </c>
      <c r="G10">
        <v>10</v>
      </c>
      <c r="H10">
        <v>0</v>
      </c>
    </row>
    <row r="11" spans="1:14">
      <c r="A11" t="s">
        <v>105</v>
      </c>
      <c r="B11">
        <v>200</v>
      </c>
      <c r="E11" t="s">
        <v>53</v>
      </c>
      <c r="F11">
        <v>100</v>
      </c>
      <c r="G11">
        <v>0</v>
      </c>
      <c r="H11">
        <v>0</v>
      </c>
    </row>
    <row r="12" spans="1:14">
      <c r="A12" t="s">
        <v>89</v>
      </c>
      <c r="B12">
        <v>1</v>
      </c>
      <c r="C12">
        <v>2</v>
      </c>
      <c r="D12">
        <v>0</v>
      </c>
      <c r="E12" t="s">
        <v>7</v>
      </c>
      <c r="F12">
        <v>12</v>
      </c>
      <c r="G12">
        <v>0</v>
      </c>
      <c r="H12">
        <v>0</v>
      </c>
    </row>
    <row r="13" spans="1:14">
      <c r="A13" t="s">
        <v>110</v>
      </c>
      <c r="B13">
        <v>60</v>
      </c>
      <c r="F13">
        <v>30</v>
      </c>
    </row>
    <row r="14" spans="1:14">
      <c r="A14" t="s">
        <v>147</v>
      </c>
      <c r="B14">
        <v>20</v>
      </c>
      <c r="F14">
        <v>15</v>
      </c>
      <c r="G14">
        <v>0</v>
      </c>
      <c r="H14">
        <v>0</v>
      </c>
    </row>
    <row r="15" spans="1:14">
      <c r="A15" t="s">
        <v>151</v>
      </c>
      <c r="B15">
        <v>8500</v>
      </c>
      <c r="F15">
        <v>42</v>
      </c>
      <c r="G15">
        <v>10</v>
      </c>
      <c r="H15">
        <v>0</v>
      </c>
    </row>
    <row r="16" spans="1:14">
      <c r="A16" t="s">
        <v>148</v>
      </c>
      <c r="B16">
        <v>40</v>
      </c>
      <c r="F16">
        <v>20</v>
      </c>
      <c r="G16">
        <v>0</v>
      </c>
      <c r="H16">
        <v>0</v>
      </c>
    </row>
    <row r="17" spans="1:8">
      <c r="A17" t="s">
        <v>149</v>
      </c>
      <c r="B17">
        <v>4</v>
      </c>
      <c r="F17">
        <v>2</v>
      </c>
      <c r="G17">
        <v>8</v>
      </c>
      <c r="H1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imports</vt:lpstr>
      <vt:lpstr>export</vt:lpstr>
      <vt:lpstr>reexport</vt:lpstr>
      <vt:lpstr>value in england</vt:lpstr>
      <vt:lpstr>outport imports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2015-05-01T10:01:21Z</dcterms:created>
  <dcterms:modified xsi:type="dcterms:W3CDTF">2015-05-01T10:39:54Z</dcterms:modified>
</cp:coreProperties>
</file>