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Archive\Africa\British Africa\British Customs Records\"/>
    </mc:Choice>
  </mc:AlternateContent>
  <bookViews>
    <workbookView xWindow="240" yWindow="120" windowWidth="20115" windowHeight="7995"/>
  </bookViews>
  <sheets>
    <sheet name="Import p117" sheetId="1" r:id="rId1"/>
    <sheet name="F. produce exp from GB p137" sheetId="2" r:id="rId2"/>
    <sheet name="Br. produce exp from GB p151" sheetId="3" r:id="rId3"/>
  </sheets>
  <calcPr calcId="152511"/>
</workbook>
</file>

<file path=xl/calcChain.xml><?xml version="1.0" encoding="utf-8"?>
<calcChain xmlns="http://schemas.openxmlformats.org/spreadsheetml/2006/main">
  <c r="K71" i="2" l="1"/>
  <c r="L71" i="2"/>
  <c r="M71" i="2"/>
  <c r="L45" i="1"/>
  <c r="M45" i="1"/>
  <c r="K45" i="1"/>
</calcChain>
</file>

<file path=xl/sharedStrings.xml><?xml version="1.0" encoding="utf-8"?>
<sst xmlns="http://schemas.openxmlformats.org/spreadsheetml/2006/main" count="498" uniqueCount="294">
  <si>
    <t>Species of Goods to Africa</t>
  </si>
  <si>
    <t>Quantity</t>
  </si>
  <si>
    <t xml:space="preserve">Value </t>
  </si>
  <si>
    <t>Major</t>
  </si>
  <si>
    <t>Minor</t>
  </si>
  <si>
    <t>Rate of value</t>
  </si>
  <si>
    <t>Metric</t>
  </si>
  <si>
    <t>QT (total)</t>
  </si>
  <si>
    <t>VP</t>
  </si>
  <si>
    <t>VS</t>
  </si>
  <si>
    <t>VD</t>
  </si>
  <si>
    <t>VT (total)</t>
  </si>
  <si>
    <t>Books unbound</t>
  </si>
  <si>
    <t>?</t>
  </si>
  <si>
    <t>Bugle Great</t>
  </si>
  <si>
    <t>Copper orx?</t>
  </si>
  <si>
    <t>Cowries</t>
  </si>
  <si>
    <t>Drugs</t>
  </si>
  <si>
    <t>Almonds bitter</t>
  </si>
  <si>
    <t>1/6 LB</t>
  </si>
  <si>
    <t>Gum Arabic</t>
  </si>
  <si>
    <t>Gum Copal</t>
  </si>
  <si>
    <t>Gum Senegal</t>
  </si>
  <si>
    <t>LBS</t>
  </si>
  <si>
    <t>Oil Palm</t>
  </si>
  <si>
    <t>20/ LBS</t>
  </si>
  <si>
    <t>Dye Stuffs &amp; Hard Wood</t>
  </si>
  <si>
    <t>Archelia</t>
  </si>
  <si>
    <t>Camwood</t>
  </si>
  <si>
    <t>₤8 Ton</t>
  </si>
  <si>
    <t>Ebony</t>
  </si>
  <si>
    <t>Mahogany</t>
  </si>
  <si>
    <t>Redwood</t>
  </si>
  <si>
    <t>₤40 Ton</t>
  </si>
  <si>
    <t>Elephants Teeth</t>
  </si>
  <si>
    <t>Feathers Ostrich ?</t>
  </si>
  <si>
    <t>12/ LBS</t>
  </si>
  <si>
    <t>Grocery</t>
  </si>
  <si>
    <t>Almonds sweet</t>
  </si>
  <si>
    <t>Anniseeds</t>
  </si>
  <si>
    <t>Raisins Denia</t>
  </si>
  <si>
    <t>Rice</t>
  </si>
  <si>
    <t>Sugar brown</t>
  </si>
  <si>
    <t>Hides Ox or Cow</t>
  </si>
  <si>
    <t>7/ each</t>
  </si>
  <si>
    <t>Iron Bar</t>
  </si>
  <si>
    <t>₤9..15/ Ton</t>
  </si>
  <si>
    <t>Iron Cast</t>
  </si>
  <si>
    <t>₤16..10/ Ton</t>
  </si>
  <si>
    <t>Molafres</t>
  </si>
  <si>
    <t>Oil Ordinary</t>
  </si>
  <si>
    <t>₤28 Ton</t>
  </si>
  <si>
    <t>??</t>
  </si>
  <si>
    <t>Skins</t>
  </si>
  <si>
    <t>Calf raw</t>
  </si>
  <si>
    <t>25/ ?</t>
  </si>
  <si>
    <t>?  ?</t>
  </si>
  <si>
    <t>Deer in hair</t>
  </si>
  <si>
    <t>2/6 each</t>
  </si>
  <si>
    <t>Goat raw</t>
  </si>
  <si>
    <t>20/ ?</t>
  </si>
  <si>
    <t>Goat Tanned</t>
  </si>
  <si>
    <t>7/ ?</t>
  </si>
  <si>
    <t>Other Skins</t>
  </si>
  <si>
    <t>Spirits Rum</t>
  </si>
  <si>
    <t>1/8 Gall</t>
  </si>
  <si>
    <t>Tortoishell</t>
  </si>
  <si>
    <t>4/6 LBS</t>
  </si>
  <si>
    <t>Wax Bees</t>
  </si>
  <si>
    <t>Wines</t>
  </si>
  <si>
    <t>Madeira</t>
  </si>
  <si>
    <t>₤21 Ton</t>
  </si>
  <si>
    <t>Port</t>
  </si>
  <si>
    <t>₤25 Ton</t>
  </si>
  <si>
    <t>Wool Cotton</t>
  </si>
  <si>
    <t>Wool Sheeps</t>
  </si>
  <si>
    <t>Wool Spanish</t>
  </si>
  <si>
    <t>Miscellaneous Articles</t>
  </si>
  <si>
    <t>TOTAL</t>
  </si>
  <si>
    <t>20 shillings</t>
  </si>
  <si>
    <t>2 pennies over</t>
  </si>
  <si>
    <t>365 shillings</t>
  </si>
  <si>
    <t>Beads Coral</t>
  </si>
  <si>
    <t>Books Bound</t>
  </si>
  <si>
    <t>Cork</t>
  </si>
  <si>
    <t>Corn</t>
  </si>
  <si>
    <t>Wheat Flour</t>
  </si>
  <si>
    <t>Benjamin</t>
  </si>
  <si>
    <t>Campire refined</t>
  </si>
  <si>
    <t>Opium</t>
  </si>
  <si>
    <t>Verdigreaus</t>
  </si>
  <si>
    <t>Other Drugs</t>
  </si>
  <si>
    <t>Dye Stuffs</t>
  </si>
  <si>
    <t>Braziel</t>
  </si>
  <si>
    <t>Dye Stuffs and</t>
  </si>
  <si>
    <t>Fish</t>
  </si>
  <si>
    <t>Cot</t>
  </si>
  <si>
    <t>Stock</t>
  </si>
  <si>
    <t>Cinnamon</t>
  </si>
  <si>
    <t>Cloves</t>
  </si>
  <si>
    <t>Coffee</t>
  </si>
  <si>
    <t>Currants</t>
  </si>
  <si>
    <t>Ginger</t>
  </si>
  <si>
    <t>Mace</t>
  </si>
  <si>
    <t>Nutmegs</t>
  </si>
  <si>
    <t>Pepper</t>
  </si>
  <si>
    <t>Pimento</t>
  </si>
  <si>
    <t>Raisins: Sipare</t>
  </si>
  <si>
    <t>Raisins: Golfs</t>
  </si>
  <si>
    <t>Tea</t>
  </si>
  <si>
    <t>Iron</t>
  </si>
  <si>
    <t>Bar</t>
  </si>
  <si>
    <t>Linnens</t>
  </si>
  <si>
    <t>Cambricks</t>
  </si>
  <si>
    <t>Germany under 31 2</t>
  </si>
  <si>
    <t>Irish: Plain</t>
  </si>
  <si>
    <t>Irish: 6 to 18</t>
  </si>
  <si>
    <t>Broad above 36</t>
  </si>
  <si>
    <t>Narrow</t>
  </si>
  <si>
    <t>Oil Sallad</t>
  </si>
  <si>
    <t>Piece Goods India vig?</t>
  </si>
  <si>
    <t>Muslins</t>
  </si>
  <si>
    <t>Prohibited</t>
  </si>
  <si>
    <t>Provisions</t>
  </si>
  <si>
    <t>Beef</t>
  </si>
  <si>
    <t>Butter</t>
  </si>
  <si>
    <t>Pork</t>
  </si>
  <si>
    <t>Spirits Geneva</t>
  </si>
  <si>
    <t>Tallow</t>
  </si>
  <si>
    <t>Tobacco</t>
  </si>
  <si>
    <t>Tobacco manufactured</t>
  </si>
  <si>
    <t>Wine</t>
  </si>
  <si>
    <t>Canary</t>
  </si>
  <si>
    <t>French</t>
  </si>
  <si>
    <t>Spanish</t>
  </si>
  <si>
    <t>Wood</t>
  </si>
  <si>
    <t>Balks 5 to 8 Inches Squared</t>
  </si>
  <si>
    <t>Deals under 20 feet</t>
  </si>
  <si>
    <t>Oak Plank</t>
  </si>
  <si>
    <t>Timber  Tir?</t>
  </si>
  <si>
    <t>Uphers under 5 inches</t>
  </si>
  <si>
    <t>Other wood</t>
  </si>
  <si>
    <t>Arrangocs</t>
  </si>
  <si>
    <t>N</t>
  </si>
  <si>
    <t>CW LBS</t>
  </si>
  <si>
    <t>CWT LBS</t>
  </si>
  <si>
    <t>Allum Rock</t>
  </si>
  <si>
    <t>Sarzaparille</t>
  </si>
  <si>
    <t>Slicklack</t>
  </si>
  <si>
    <t>CWT</t>
  </si>
  <si>
    <t>Raisins: Lexia</t>
  </si>
  <si>
    <t>Tons CW LBS</t>
  </si>
  <si>
    <t>Irish: Shecking 6 to 18</t>
  </si>
  <si>
    <t>Lawns:not Holland whited</t>
  </si>
  <si>
    <t>Rufua: Broad above 22'2</t>
  </si>
  <si>
    <t>Gallicoes</t>
  </si>
  <si>
    <t>Gallons</t>
  </si>
  <si>
    <t>T H G</t>
  </si>
  <si>
    <t>Loads ??</t>
  </si>
  <si>
    <t>175.720 ?/?</t>
  </si>
  <si>
    <t>40?</t>
  </si>
  <si>
    <t>Sugar Brown</t>
  </si>
  <si>
    <t>1921,5?</t>
  </si>
  <si>
    <t>570?</t>
  </si>
  <si>
    <t>160.026?</t>
  </si>
  <si>
    <t>(2 achter hoeveelheid)</t>
  </si>
  <si>
    <t xml:space="preserve">wanneer maar 1x 2 puntjes --&gt; 2 verschillende cijfers --&gt; quarter + pound? Of cw + quarter? </t>
  </si>
  <si>
    <t>10 over</t>
  </si>
  <si>
    <t>15s erbij</t>
  </si>
  <si>
    <t>5 over</t>
  </si>
  <si>
    <t>26 p erbij</t>
  </si>
  <si>
    <t>CW Q LBS</t>
  </si>
  <si>
    <t>Ton CW Q LBS</t>
  </si>
  <si>
    <t>LBS/G/N/Yd</t>
  </si>
  <si>
    <t>52/6 CW</t>
  </si>
  <si>
    <t>₤8 CW</t>
  </si>
  <si>
    <t>2/6 CW</t>
  </si>
  <si>
    <t>9d LBS</t>
  </si>
  <si>
    <t>Cafia Lignea</t>
  </si>
  <si>
    <t>10d LB</t>
  </si>
  <si>
    <t>42d/6 CW</t>
  </si>
  <si>
    <t>42/6 CW</t>
  </si>
  <si>
    <t>17/6 CWT</t>
  </si>
  <si>
    <t>₤6 CWT</t>
  </si>
  <si>
    <t>45d/ CW</t>
  </si>
  <si>
    <t>33/ CW</t>
  </si>
  <si>
    <t>27/6 CW</t>
  </si>
  <si>
    <t>15/ CW</t>
  </si>
  <si>
    <t>11/ CW</t>
  </si>
  <si>
    <t>₤2..10/ Ton</t>
  </si>
  <si>
    <t>s of d?</t>
  </si>
  <si>
    <t>₤4..15/ CW</t>
  </si>
  <si>
    <t>13/ CW</t>
  </si>
  <si>
    <t>7d LBS</t>
  </si>
  <si>
    <t>6d LBS</t>
  </si>
  <si>
    <t>142d LBS</t>
  </si>
  <si>
    <t>Ton</t>
  </si>
  <si>
    <t>H/CW</t>
  </si>
  <si>
    <t>Gal/Qr</t>
  </si>
  <si>
    <t>Species of Goods from Africa</t>
  </si>
  <si>
    <t>Allum</t>
  </si>
  <si>
    <t>Apothecary Ware</t>
  </si>
  <si>
    <t>Apparel Garments</t>
  </si>
  <si>
    <t>Beer</t>
  </si>
  <si>
    <t>Bricks</t>
  </si>
  <si>
    <t>Cabinet Ware</t>
  </si>
  <si>
    <t>Candles Tallow</t>
  </si>
  <si>
    <t>Candles Wax</t>
  </si>
  <si>
    <t>LBS?</t>
  </si>
  <si>
    <t>Cards Old Wool</t>
  </si>
  <si>
    <t>Colours for Painters</t>
  </si>
  <si>
    <t>Copperas</t>
  </si>
  <si>
    <t>Cordage New</t>
  </si>
  <si>
    <t>Cordage Old</t>
  </si>
  <si>
    <t>Beans</t>
  </si>
  <si>
    <t>Cottons</t>
  </si>
  <si>
    <t>Check'd</t>
  </si>
  <si>
    <t>Dimity</t>
  </si>
  <si>
    <t>Printed</t>
  </si>
  <si>
    <t>6 to 18 before?</t>
  </si>
  <si>
    <t>Cyder</t>
  </si>
  <si>
    <t>Drugs Sal Amoniac</t>
  </si>
  <si>
    <t>Cod Dry</t>
  </si>
  <si>
    <t>Herring Red</t>
  </si>
  <si>
    <t>Herring White</t>
  </si>
  <si>
    <t>Glass</t>
  </si>
  <si>
    <t>&amp; Earthern Ware</t>
  </si>
  <si>
    <t>Green</t>
  </si>
  <si>
    <t>Gunpowder</t>
  </si>
  <si>
    <t>Haberdashary</t>
  </si>
  <si>
    <t>Hatts Beaver</t>
  </si>
  <si>
    <t>Hatts Fels</t>
  </si>
  <si>
    <t>Hoops Barrel</t>
  </si>
  <si>
    <t>N?</t>
  </si>
  <si>
    <t>Cast</t>
  </si>
  <si>
    <t>Nails</t>
  </si>
  <si>
    <t>Lead</t>
  </si>
  <si>
    <t>T CW LBS</t>
  </si>
  <si>
    <t>Lime</t>
  </si>
  <si>
    <t>not for bounty</t>
  </si>
  <si>
    <t>British 6 to 18d</t>
  </si>
  <si>
    <t>Check'd 7 to 18d</t>
  </si>
  <si>
    <t>Check'd 2/3 ?</t>
  </si>
  <si>
    <t>Diaper 6 to 18d</t>
  </si>
  <si>
    <t>Sail Cloth</t>
  </si>
  <si>
    <t>At value</t>
  </si>
  <si>
    <t>Oil Linseed</t>
  </si>
  <si>
    <t>Penter</t>
  </si>
  <si>
    <t>Bacon &amp; Hams</t>
  </si>
  <si>
    <t>Beef &amp; Pork</t>
  </si>
  <si>
    <t>Bread &amp; Biscuit</t>
  </si>
  <si>
    <t>Cheese</t>
  </si>
  <si>
    <t>Potatoes</t>
  </si>
  <si>
    <t>Salt Rock</t>
  </si>
  <si>
    <t>Bees??</t>
  </si>
  <si>
    <t>Salt White</t>
  </si>
  <si>
    <t>Silk in Pieces</t>
  </si>
  <si>
    <t>LBS ?</t>
  </si>
  <si>
    <t>Silk Lining</t>
  </si>
  <si>
    <t>^^</t>
  </si>
  <si>
    <t>Soap Hard</t>
  </si>
  <si>
    <t>Spirits British</t>
  </si>
  <si>
    <t>Starch</t>
  </si>
  <si>
    <t>Stationary</t>
  </si>
  <si>
    <t>Sugar Fully Refined</t>
  </si>
  <si>
    <t>Tobacco Pipes</t>
  </si>
  <si>
    <t>Tin</t>
  </si>
  <si>
    <t>Tin Plates</t>
  </si>
  <si>
    <t>Vinegar</t>
  </si>
  <si>
    <t>Woolen Goods</t>
  </si>
  <si>
    <t>Bays: Double</t>
  </si>
  <si>
    <t>Bays: Single</t>
  </si>
  <si>
    <t>Caps Worsted</t>
  </si>
  <si>
    <t>Cloths Long</t>
  </si>
  <si>
    <t>Cloths Short</t>
  </si>
  <si>
    <t>Cloths Spanish</t>
  </si>
  <si>
    <t>?9703</t>
  </si>
  <si>
    <t>Cottons Kendal</t>
  </si>
  <si>
    <t>?.125</t>
  </si>
  <si>
    <t>Cottons Welsh Plains</t>
  </si>
  <si>
    <t>Perpets &amp; Serges</t>
  </si>
  <si>
    <t>Stock of Worsted</t>
  </si>
  <si>
    <t>?10</t>
  </si>
  <si>
    <t>Stuffs</t>
  </si>
  <si>
    <t>Coals Mincastle Measure</t>
  </si>
  <si>
    <t>Copper Wrought</t>
  </si>
  <si>
    <t>Fishing Tackle</t>
  </si>
  <si>
    <t>White flint</t>
  </si>
  <si>
    <t>Wrought</t>
  </si>
  <si>
    <t>Leather Wrought</t>
  </si>
  <si>
    <t>Plate  Wrought Silver</t>
  </si>
  <si>
    <t>Beef Tripes</t>
  </si>
  <si>
    <t>Stuffs &amp; Incle</t>
  </si>
  <si>
    <t>Brass Wrought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</si>
</sst>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7">
    <xf numFmtId="0" fontId="0" fillId="0" borderId="0" xfId="0"/>
    <xf numFmtId="0" fontId="1" fillId="2" borderId="0" xfId="1" applyBorder="1"/>
    <xf numFmtId="0" fontId="0" fillId="0" borderId="0" xfId="0" applyBorder="1"/>
    <xf numFmtId="0" fontId="2" fillId="3" borderId="0" xfId="2" applyNumberFormat="1" applyFont="1" applyBorder="1" applyAlignment="1">
      <alignment horizontal="right"/>
    </xf>
    <xf numFmtId="0" fontId="2" fillId="3" borderId="0" xfId="2" applyFont="1" applyBorder="1"/>
    <xf numFmtId="3" fontId="0" fillId="0" borderId="0" xfId="0" applyNumberFormat="1" applyBorder="1"/>
    <xf numFmtId="12" fontId="0" fillId="0" borderId="0" xfId="0" applyNumberFormat="1" applyBorder="1"/>
    <xf numFmtId="0" fontId="0" fillId="0" borderId="0" xfId="0" applyFill="1" applyBorder="1"/>
    <xf numFmtId="12" fontId="0" fillId="0" borderId="0" xfId="0" applyNumberFormat="1" applyFill="1" applyBorder="1"/>
    <xf numFmtId="0" fontId="0" fillId="4" borderId="0" xfId="0" applyFill="1" applyBorder="1"/>
    <xf numFmtId="0" fontId="0" fillId="5" borderId="0" xfId="0" applyFill="1" applyBorder="1"/>
    <xf numFmtId="3" fontId="4" fillId="5" borderId="0" xfId="0" applyNumberFormat="1" applyFont="1" applyFill="1" applyBorder="1"/>
    <xf numFmtId="3" fontId="4" fillId="0" borderId="0" xfId="0" applyNumberFormat="1" applyFont="1" applyBorder="1"/>
    <xf numFmtId="0" fontId="4" fillId="0" borderId="0" xfId="0" applyFont="1" applyBorder="1"/>
    <xf numFmtId="0" fontId="2" fillId="3" borderId="0" xfId="2" applyNumberFormat="1" applyFont="1" applyBorder="1" applyAlignment="1">
      <alignment horizontal="left"/>
    </xf>
    <xf numFmtId="0" fontId="2" fillId="3" borderId="0" xfId="2" applyFont="1" applyBorder="1" applyAlignment="1">
      <alignment horizontal="left"/>
    </xf>
    <xf numFmtId="2" fontId="1" fillId="2" borderId="0" xfId="1" applyNumberFormat="1" applyBorder="1"/>
    <xf numFmtId="2" fontId="0" fillId="0" borderId="0" xfId="0" applyNumberFormat="1" applyBorder="1"/>
    <xf numFmtId="3" fontId="0" fillId="4" borderId="0" xfId="0" applyNumberFormat="1" applyFill="1" applyBorder="1"/>
    <xf numFmtId="3" fontId="1" fillId="2" borderId="0" xfId="1" applyNumberFormat="1" applyBorder="1"/>
    <xf numFmtId="0" fontId="2" fillId="2" borderId="0" xfId="1" applyFont="1" applyBorder="1"/>
    <xf numFmtId="2" fontId="2" fillId="2" borderId="0" xfId="1" applyNumberFormat="1" applyFont="1" applyBorder="1"/>
    <xf numFmtId="0" fontId="2" fillId="2" borderId="0" xfId="1" applyNumberFormat="1" applyFont="1" applyBorder="1" applyAlignment="1">
      <alignment horizontal="right"/>
    </xf>
    <xf numFmtId="2" fontId="2" fillId="3" borderId="0" xfId="2" applyNumberFormat="1" applyFont="1" applyBorder="1"/>
    <xf numFmtId="0" fontId="2" fillId="0" borderId="0" xfId="0" applyFont="1" applyBorder="1"/>
    <xf numFmtId="2" fontId="2" fillId="0" borderId="0" xfId="0" applyNumberFormat="1" applyFont="1" applyBorder="1"/>
    <xf numFmtId="0" fontId="2" fillId="4" borderId="0" xfId="0" applyFont="1" applyFill="1" applyBorder="1"/>
    <xf numFmtId="0" fontId="0" fillId="6" borderId="0" xfId="0" applyFill="1" applyBorder="1"/>
    <xf numFmtId="0" fontId="3" fillId="2" borderId="0" xfId="1" applyFont="1" applyBorder="1"/>
    <xf numFmtId="2" fontId="3" fillId="2" borderId="0" xfId="1" applyNumberFormat="1" applyFont="1" applyBorder="1"/>
    <xf numFmtId="0" fontId="3" fillId="2" borderId="0" xfId="1" applyNumberFormat="1" applyFont="1" applyBorder="1" applyAlignment="1">
      <alignment horizontal="right"/>
    </xf>
    <xf numFmtId="0" fontId="3" fillId="3" borderId="0" xfId="2" applyFont="1" applyBorder="1"/>
    <xf numFmtId="2" fontId="3" fillId="3" borderId="0" xfId="2" applyNumberFormat="1" applyFont="1" applyBorder="1"/>
    <xf numFmtId="13" fontId="0" fillId="0" borderId="0" xfId="0" applyNumberFormat="1" applyBorder="1"/>
    <xf numFmtId="3" fontId="0" fillId="0" borderId="0" xfId="0" applyNumberFormat="1" applyFill="1" applyBorder="1"/>
    <xf numFmtId="0" fontId="0" fillId="7" borderId="0" xfId="0" applyFill="1" applyBorder="1"/>
    <xf numFmtId="0" fontId="1" fillId="3" borderId="0" xfId="2" applyBorder="1"/>
  </cellXfs>
  <cellStyles count="3">
    <cellStyle name="60% - Accent3" xfId="2" builtinId="40"/>
    <cellStyle name="Accent3" xfId="1" builtinId="3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topLeftCell="B1" zoomScale="85" zoomScaleNormal="85" workbookViewId="0">
      <selection activeCell="K11" sqref="K11"/>
    </sheetView>
  </sheetViews>
  <sheetFormatPr defaultRowHeight="15" x14ac:dyDescent="0.25"/>
  <cols>
    <col min="1" max="1" width="23.140625" style="2" customWidth="1"/>
    <col min="2" max="2" width="18.28515625" style="2" customWidth="1"/>
    <col min="3" max="3" width="9.140625" style="2"/>
    <col min="4" max="4" width="23" style="17" customWidth="1"/>
    <col min="5" max="9" width="9.140625" style="2"/>
    <col min="10" max="10" width="9.140625" style="9"/>
    <col min="11" max="13" width="9.140625" style="2"/>
    <col min="14" max="14" width="9.140625" style="9"/>
    <col min="15" max="16384" width="9.140625" style="2"/>
  </cols>
  <sheetData>
    <row r="1" spans="1:14" s="20" customFormat="1" x14ac:dyDescent="0.25">
      <c r="A1" s="20" t="s">
        <v>199</v>
      </c>
      <c r="D1" s="21"/>
      <c r="F1" s="22" t="s">
        <v>1</v>
      </c>
      <c r="K1" s="20" t="s">
        <v>2</v>
      </c>
    </row>
    <row r="2" spans="1:14" s="4" customFormat="1" ht="17.25" customHeight="1" x14ac:dyDescent="0.25">
      <c r="A2" s="4" t="s">
        <v>3</v>
      </c>
      <c r="B2" s="4" t="s">
        <v>4</v>
      </c>
      <c r="C2" s="4" t="s">
        <v>190</v>
      </c>
      <c r="D2" s="23" t="s">
        <v>5</v>
      </c>
      <c r="E2" s="4" t="s">
        <v>6</v>
      </c>
      <c r="F2" s="3" t="s">
        <v>196</v>
      </c>
      <c r="G2" s="4" t="s">
        <v>197</v>
      </c>
      <c r="H2" s="4" t="s">
        <v>198</v>
      </c>
      <c r="I2" s="4" t="s">
        <v>173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</row>
    <row r="3" spans="1:14" s="24" customFormat="1" x14ac:dyDescent="0.25">
      <c r="B3" s="24" t="s">
        <v>12</v>
      </c>
      <c r="D3" s="25" t="s">
        <v>175</v>
      </c>
      <c r="E3" s="24" t="s">
        <v>171</v>
      </c>
      <c r="G3" s="24">
        <v>1</v>
      </c>
      <c r="H3" s="24">
        <v>1</v>
      </c>
      <c r="I3" s="24">
        <v>16</v>
      </c>
      <c r="J3" s="26"/>
      <c r="K3" s="24">
        <v>11</v>
      </c>
      <c r="L3" s="24">
        <v>2</v>
      </c>
      <c r="M3" s="24">
        <v>10</v>
      </c>
      <c r="N3" s="26"/>
    </row>
    <row r="4" spans="1:14" x14ac:dyDescent="0.25">
      <c r="B4" s="2" t="s">
        <v>14</v>
      </c>
      <c r="D4" s="17" t="s">
        <v>177</v>
      </c>
      <c r="E4" s="2" t="s">
        <v>23</v>
      </c>
      <c r="I4" s="5">
        <v>2565</v>
      </c>
      <c r="K4" s="2">
        <v>96</v>
      </c>
      <c r="L4" s="2">
        <v>3</v>
      </c>
      <c r="M4" s="2">
        <v>9</v>
      </c>
    </row>
    <row r="5" spans="1:14" x14ac:dyDescent="0.25">
      <c r="B5" s="2" t="s">
        <v>15</v>
      </c>
      <c r="D5" s="17" t="s">
        <v>176</v>
      </c>
      <c r="E5" s="2" t="s">
        <v>171</v>
      </c>
      <c r="G5" s="2">
        <v>1</v>
      </c>
      <c r="H5" s="2">
        <v>0</v>
      </c>
      <c r="I5" s="2">
        <v>12</v>
      </c>
      <c r="L5" s="2">
        <v>2</v>
      </c>
      <c r="M5" s="2">
        <v>9</v>
      </c>
    </row>
    <row r="6" spans="1:14" x14ac:dyDescent="0.25">
      <c r="B6" s="7" t="s">
        <v>16</v>
      </c>
      <c r="G6" s="2">
        <v>23</v>
      </c>
      <c r="H6" s="2">
        <v>3</v>
      </c>
      <c r="I6" s="2">
        <v>25</v>
      </c>
      <c r="K6" s="2">
        <v>151</v>
      </c>
      <c r="L6" s="2">
        <v>2</v>
      </c>
      <c r="M6" s="2">
        <v>6</v>
      </c>
    </row>
    <row r="7" spans="1:14" x14ac:dyDescent="0.25">
      <c r="A7" s="2" t="s">
        <v>17</v>
      </c>
      <c r="B7" s="7" t="s">
        <v>18</v>
      </c>
      <c r="D7" s="17" t="s">
        <v>174</v>
      </c>
      <c r="G7" s="2">
        <v>1219</v>
      </c>
      <c r="H7" s="2">
        <v>1</v>
      </c>
      <c r="I7" s="2">
        <v>9</v>
      </c>
      <c r="K7" s="5">
        <v>3200</v>
      </c>
      <c r="L7" s="2">
        <v>14</v>
      </c>
      <c r="M7" s="2">
        <v>9</v>
      </c>
    </row>
    <row r="8" spans="1:14" x14ac:dyDescent="0.25">
      <c r="A8" s="2" t="s">
        <v>17</v>
      </c>
      <c r="B8" s="7" t="s">
        <v>178</v>
      </c>
      <c r="D8" s="17" t="s">
        <v>19</v>
      </c>
      <c r="I8" s="2">
        <v>604</v>
      </c>
      <c r="K8" s="2">
        <v>45</v>
      </c>
      <c r="L8" s="2">
        <v>6</v>
      </c>
    </row>
    <row r="9" spans="1:14" x14ac:dyDescent="0.25">
      <c r="A9" s="2" t="s">
        <v>17</v>
      </c>
      <c r="B9" s="7" t="s">
        <v>20</v>
      </c>
      <c r="D9" s="17" t="s">
        <v>180</v>
      </c>
      <c r="G9" s="5">
        <v>4134</v>
      </c>
      <c r="H9" s="2">
        <v>1</v>
      </c>
      <c r="I9" s="2">
        <v>21</v>
      </c>
      <c r="K9" s="5">
        <v>8785</v>
      </c>
      <c r="L9" s="2">
        <v>13</v>
      </c>
      <c r="M9" s="2">
        <v>7</v>
      </c>
    </row>
    <row r="10" spans="1:14" x14ac:dyDescent="0.25">
      <c r="A10" s="2" t="s">
        <v>17</v>
      </c>
      <c r="B10" s="7" t="s">
        <v>21</v>
      </c>
      <c r="D10" s="17" t="s">
        <v>179</v>
      </c>
      <c r="I10" s="5">
        <v>6667</v>
      </c>
      <c r="K10" s="2">
        <v>277</v>
      </c>
      <c r="L10" s="2">
        <v>15</v>
      </c>
      <c r="M10" s="2">
        <v>10</v>
      </c>
    </row>
    <row r="11" spans="1:14" x14ac:dyDescent="0.25">
      <c r="A11" s="2" t="s">
        <v>17</v>
      </c>
      <c r="B11" s="7" t="s">
        <v>22</v>
      </c>
      <c r="D11" s="17" t="s">
        <v>181</v>
      </c>
      <c r="E11" s="2" t="s">
        <v>171</v>
      </c>
      <c r="G11" s="5">
        <v>8220</v>
      </c>
      <c r="H11" s="2">
        <v>0</v>
      </c>
      <c r="I11" s="2">
        <v>3</v>
      </c>
      <c r="K11" s="5">
        <v>17467</v>
      </c>
      <c r="L11" s="2">
        <v>11</v>
      </c>
    </row>
    <row r="12" spans="1:14" x14ac:dyDescent="0.25">
      <c r="A12" s="2" t="s">
        <v>17</v>
      </c>
      <c r="B12" s="2" t="s">
        <v>24</v>
      </c>
      <c r="D12" s="17" t="s">
        <v>25</v>
      </c>
      <c r="E12" s="2" t="s">
        <v>171</v>
      </c>
      <c r="G12" s="5">
        <v>2598</v>
      </c>
      <c r="H12" s="2">
        <v>2</v>
      </c>
      <c r="I12" s="2">
        <v>16</v>
      </c>
      <c r="K12" s="5">
        <v>2598</v>
      </c>
      <c r="L12" s="2">
        <v>12</v>
      </c>
      <c r="M12" s="2">
        <v>10</v>
      </c>
    </row>
    <row r="13" spans="1:14" x14ac:dyDescent="0.25">
      <c r="A13" s="2" t="s">
        <v>26</v>
      </c>
      <c r="B13" s="2" t="s">
        <v>27</v>
      </c>
      <c r="D13" s="17" t="s">
        <v>182</v>
      </c>
      <c r="E13" s="2" t="s">
        <v>171</v>
      </c>
      <c r="G13" s="5">
        <v>7</v>
      </c>
      <c r="H13" s="2">
        <v>3</v>
      </c>
      <c r="I13" s="2">
        <v>15</v>
      </c>
      <c r="K13" s="5">
        <v>6</v>
      </c>
      <c r="L13" s="2">
        <v>13</v>
      </c>
      <c r="M13" s="2">
        <v>6</v>
      </c>
    </row>
    <row r="14" spans="1:14" x14ac:dyDescent="0.25">
      <c r="A14" s="2" t="s">
        <v>26</v>
      </c>
      <c r="B14" s="2" t="s">
        <v>28</v>
      </c>
      <c r="D14" s="17" t="s">
        <v>29</v>
      </c>
      <c r="E14" s="2" t="s">
        <v>172</v>
      </c>
      <c r="F14" s="5">
        <v>57</v>
      </c>
      <c r="G14" s="2">
        <v>0</v>
      </c>
      <c r="H14" s="2">
        <v>2</v>
      </c>
      <c r="I14" s="2">
        <v>15</v>
      </c>
      <c r="K14" s="2">
        <v>456</v>
      </c>
      <c r="L14" s="2">
        <v>5</v>
      </c>
    </row>
    <row r="15" spans="1:14" x14ac:dyDescent="0.25">
      <c r="A15" s="2" t="s">
        <v>26</v>
      </c>
      <c r="B15" s="2" t="s">
        <v>30</v>
      </c>
      <c r="D15" s="17" t="s">
        <v>48</v>
      </c>
      <c r="F15" s="5">
        <v>7</v>
      </c>
      <c r="G15" s="2">
        <v>10</v>
      </c>
      <c r="H15" s="2">
        <v>1</v>
      </c>
      <c r="I15" s="2">
        <v>18</v>
      </c>
      <c r="K15" s="5">
        <v>124</v>
      </c>
      <c r="L15" s="2">
        <v>1</v>
      </c>
      <c r="M15" s="2">
        <v>9</v>
      </c>
    </row>
    <row r="16" spans="1:14" x14ac:dyDescent="0.25">
      <c r="A16" s="2" t="s">
        <v>26</v>
      </c>
      <c r="B16" s="2" t="s">
        <v>31</v>
      </c>
      <c r="D16" s="17" t="s">
        <v>29</v>
      </c>
      <c r="F16" s="5">
        <v>0</v>
      </c>
      <c r="G16" s="2">
        <v>1</v>
      </c>
      <c r="H16" s="2">
        <v>3</v>
      </c>
      <c r="I16" s="2">
        <v>23</v>
      </c>
      <c r="L16" s="2">
        <v>15</v>
      </c>
      <c r="M16" s="2">
        <v>6</v>
      </c>
    </row>
    <row r="17" spans="1:13" x14ac:dyDescent="0.25">
      <c r="A17" s="2" t="s">
        <v>26</v>
      </c>
      <c r="B17" s="2" t="s">
        <v>32</v>
      </c>
      <c r="D17" s="17" t="s">
        <v>33</v>
      </c>
      <c r="F17" s="5">
        <v>253</v>
      </c>
      <c r="G17" s="2">
        <v>18</v>
      </c>
      <c r="H17" s="2">
        <v>0</v>
      </c>
      <c r="I17" s="2">
        <v>9</v>
      </c>
      <c r="K17" s="5">
        <v>10156</v>
      </c>
      <c r="L17" s="2">
        <v>3</v>
      </c>
      <c r="M17" s="2">
        <v>2</v>
      </c>
    </row>
    <row r="18" spans="1:13" x14ac:dyDescent="0.25">
      <c r="B18" s="2" t="s">
        <v>34</v>
      </c>
      <c r="D18" s="17" t="s">
        <v>183</v>
      </c>
      <c r="G18" s="5">
        <v>2590</v>
      </c>
      <c r="H18" s="2">
        <v>3</v>
      </c>
      <c r="I18" s="2">
        <v>23</v>
      </c>
      <c r="K18" s="5">
        <v>15545</v>
      </c>
      <c r="L18" s="2">
        <v>14</v>
      </c>
      <c r="M18" s="2">
        <v>6</v>
      </c>
    </row>
    <row r="19" spans="1:13" x14ac:dyDescent="0.25">
      <c r="B19" s="2" t="s">
        <v>35</v>
      </c>
      <c r="C19" s="2" t="s">
        <v>13</v>
      </c>
      <c r="D19" s="17" t="s">
        <v>36</v>
      </c>
      <c r="I19" s="5">
        <v>574</v>
      </c>
      <c r="K19" s="5">
        <v>344</v>
      </c>
      <c r="L19" s="2">
        <v>8</v>
      </c>
    </row>
    <row r="20" spans="1:13" x14ac:dyDescent="0.25">
      <c r="A20" s="2" t="s">
        <v>37</v>
      </c>
      <c r="B20" s="2" t="s">
        <v>38</v>
      </c>
      <c r="D20" s="17" t="s">
        <v>184</v>
      </c>
      <c r="E20" s="2" t="s">
        <v>171</v>
      </c>
      <c r="G20" s="5">
        <v>93</v>
      </c>
      <c r="H20" s="2">
        <v>0</v>
      </c>
      <c r="I20" s="2">
        <v>17</v>
      </c>
      <c r="K20" s="5">
        <v>209</v>
      </c>
      <c r="L20" s="2">
        <v>11</v>
      </c>
      <c r="M20" s="2">
        <v>9</v>
      </c>
    </row>
    <row r="21" spans="1:13" x14ac:dyDescent="0.25">
      <c r="A21" s="2" t="s">
        <v>37</v>
      </c>
      <c r="B21" s="2" t="s">
        <v>39</v>
      </c>
      <c r="D21" s="17" t="s">
        <v>185</v>
      </c>
      <c r="G21" s="5">
        <v>9</v>
      </c>
      <c r="H21" s="2">
        <v>0</v>
      </c>
      <c r="I21" s="2">
        <v>27</v>
      </c>
      <c r="K21" s="5">
        <v>15</v>
      </c>
      <c r="L21" s="2">
        <v>3</v>
      </c>
      <c r="M21" s="2">
        <v>11</v>
      </c>
    </row>
    <row r="22" spans="1:13" x14ac:dyDescent="0.25">
      <c r="A22" s="2" t="s">
        <v>37</v>
      </c>
      <c r="B22" s="2" t="s">
        <v>40</v>
      </c>
      <c r="D22" s="17" t="s">
        <v>188</v>
      </c>
      <c r="E22" s="2" t="s">
        <v>171</v>
      </c>
      <c r="G22" s="5">
        <v>0</v>
      </c>
      <c r="H22" s="2">
        <v>1</v>
      </c>
      <c r="I22" s="2">
        <v>0</v>
      </c>
      <c r="L22" s="2">
        <v>2</v>
      </c>
      <c r="M22" s="2">
        <v>9</v>
      </c>
    </row>
    <row r="23" spans="1:13" x14ac:dyDescent="0.25">
      <c r="A23" s="2" t="s">
        <v>37</v>
      </c>
      <c r="B23" s="2" t="s">
        <v>41</v>
      </c>
      <c r="D23" s="17" t="s">
        <v>187</v>
      </c>
      <c r="G23" s="5">
        <v>48</v>
      </c>
      <c r="H23" s="2">
        <v>2</v>
      </c>
      <c r="I23" s="2">
        <v>10</v>
      </c>
      <c r="K23" s="5">
        <v>36</v>
      </c>
      <c r="L23" s="2">
        <v>8</v>
      </c>
      <c r="M23" s="2">
        <v>9</v>
      </c>
    </row>
    <row r="24" spans="1:13" x14ac:dyDescent="0.25">
      <c r="A24" s="2" t="s">
        <v>37</v>
      </c>
      <c r="B24" s="2" t="s">
        <v>42</v>
      </c>
      <c r="D24" s="17" t="s">
        <v>186</v>
      </c>
      <c r="E24" s="2" t="s">
        <v>171</v>
      </c>
      <c r="G24" s="5">
        <v>1</v>
      </c>
      <c r="H24" s="2">
        <v>1</v>
      </c>
      <c r="I24" s="2">
        <v>20</v>
      </c>
      <c r="K24" s="5">
        <v>1</v>
      </c>
      <c r="L24" s="2">
        <v>19</v>
      </c>
      <c r="M24" s="2">
        <v>3</v>
      </c>
    </row>
    <row r="25" spans="1:13" x14ac:dyDescent="0.25">
      <c r="B25" s="2" t="s">
        <v>43</v>
      </c>
      <c r="C25" s="2" t="s">
        <v>13</v>
      </c>
      <c r="D25" s="17" t="s">
        <v>44</v>
      </c>
      <c r="I25" s="5">
        <v>218</v>
      </c>
      <c r="K25" s="5">
        <v>76</v>
      </c>
      <c r="L25" s="2">
        <v>6</v>
      </c>
    </row>
    <row r="26" spans="1:13" x14ac:dyDescent="0.25">
      <c r="B26" s="2" t="s">
        <v>45</v>
      </c>
      <c r="D26" s="17" t="s">
        <v>46</v>
      </c>
      <c r="E26" s="2" t="s">
        <v>172</v>
      </c>
      <c r="F26" s="5">
        <v>6</v>
      </c>
      <c r="G26" s="2">
        <v>3</v>
      </c>
      <c r="H26" s="2">
        <v>3</v>
      </c>
      <c r="I26" s="2">
        <v>25</v>
      </c>
      <c r="K26" s="5">
        <v>60</v>
      </c>
      <c r="L26" s="2">
        <v>8</v>
      </c>
      <c r="M26" s="2">
        <v>7</v>
      </c>
    </row>
    <row r="27" spans="1:13" x14ac:dyDescent="0.25">
      <c r="B27" s="2" t="s">
        <v>47</v>
      </c>
      <c r="D27" s="17" t="s">
        <v>189</v>
      </c>
      <c r="F27" s="5">
        <v>8</v>
      </c>
      <c r="G27" s="2">
        <v>11</v>
      </c>
      <c r="H27" s="2">
        <v>3</v>
      </c>
      <c r="I27" s="2">
        <v>12</v>
      </c>
      <c r="K27" s="5">
        <v>21</v>
      </c>
      <c r="L27" s="2">
        <v>9</v>
      </c>
      <c r="M27" s="2">
        <v>7</v>
      </c>
    </row>
    <row r="28" spans="1:13" x14ac:dyDescent="0.25">
      <c r="B28" s="2" t="s">
        <v>49</v>
      </c>
      <c r="C28" s="2" t="s">
        <v>13</v>
      </c>
      <c r="D28" s="17" t="s">
        <v>192</v>
      </c>
      <c r="E28" s="2" t="s">
        <v>171</v>
      </c>
      <c r="G28" s="5">
        <v>23</v>
      </c>
      <c r="H28" s="2">
        <v>2</v>
      </c>
      <c r="I28" s="2">
        <v>4</v>
      </c>
      <c r="K28" s="5">
        <v>15</v>
      </c>
      <c r="L28" s="2">
        <v>5</v>
      </c>
      <c r="M28" s="2">
        <v>11</v>
      </c>
    </row>
    <row r="29" spans="1:13" x14ac:dyDescent="0.25">
      <c r="B29" s="2" t="s">
        <v>50</v>
      </c>
      <c r="D29" s="17" t="s">
        <v>51</v>
      </c>
      <c r="E29" s="2" t="s">
        <v>157</v>
      </c>
      <c r="F29" s="5">
        <v>115</v>
      </c>
      <c r="G29" s="2">
        <v>0</v>
      </c>
      <c r="H29" s="2">
        <v>29</v>
      </c>
      <c r="K29" s="5">
        <v>3223</v>
      </c>
      <c r="L29" s="2">
        <v>4</v>
      </c>
      <c r="M29" s="2">
        <v>5</v>
      </c>
    </row>
    <row r="30" spans="1:13" x14ac:dyDescent="0.25">
      <c r="A30" s="2" t="s">
        <v>53</v>
      </c>
      <c r="B30" s="2" t="s">
        <v>54</v>
      </c>
      <c r="C30" s="2" t="s">
        <v>13</v>
      </c>
      <c r="D30" s="17" t="s">
        <v>55</v>
      </c>
      <c r="E30" s="2" t="s">
        <v>56</v>
      </c>
      <c r="F30" s="18">
        <v>40</v>
      </c>
      <c r="G30" s="9">
        <v>11</v>
      </c>
      <c r="K30" s="5">
        <v>51</v>
      </c>
      <c r="L30" s="2">
        <v>2</v>
      </c>
      <c r="M30" s="2">
        <v>11</v>
      </c>
    </row>
    <row r="31" spans="1:13" x14ac:dyDescent="0.25">
      <c r="A31" s="2" t="s">
        <v>53</v>
      </c>
      <c r="B31" s="2" t="s">
        <v>57</v>
      </c>
      <c r="D31" s="17" t="s">
        <v>58</v>
      </c>
      <c r="E31" s="2" t="s">
        <v>13</v>
      </c>
      <c r="F31" s="18">
        <v>300</v>
      </c>
      <c r="G31" s="9"/>
      <c r="K31" s="5">
        <v>37</v>
      </c>
      <c r="L31" s="2">
        <v>10</v>
      </c>
    </row>
    <row r="32" spans="1:13" x14ac:dyDescent="0.25">
      <c r="A32" s="2" t="s">
        <v>53</v>
      </c>
      <c r="B32" s="2" t="s">
        <v>59</v>
      </c>
      <c r="D32" s="17" t="s">
        <v>60</v>
      </c>
      <c r="E32" s="2" t="s">
        <v>52</v>
      </c>
      <c r="F32" s="18">
        <v>517</v>
      </c>
      <c r="G32" s="9">
        <v>11</v>
      </c>
      <c r="K32" s="5">
        <v>517</v>
      </c>
      <c r="L32" s="2">
        <v>18</v>
      </c>
      <c r="M32" s="2">
        <v>4</v>
      </c>
    </row>
    <row r="33" spans="1:13" x14ac:dyDescent="0.25">
      <c r="A33" s="2" t="s">
        <v>53</v>
      </c>
      <c r="B33" s="2" t="s">
        <v>61</v>
      </c>
      <c r="C33" s="2" t="s">
        <v>13</v>
      </c>
      <c r="D33" s="17" t="s">
        <v>62</v>
      </c>
      <c r="F33" s="18">
        <v>10</v>
      </c>
      <c r="G33" s="9">
        <v>5</v>
      </c>
      <c r="K33" s="5">
        <v>3</v>
      </c>
      <c r="L33" s="2">
        <v>12</v>
      </c>
      <c r="M33" s="2">
        <v>11</v>
      </c>
    </row>
    <row r="34" spans="1:13" x14ac:dyDescent="0.25">
      <c r="A34" s="2" t="s">
        <v>53</v>
      </c>
      <c r="B34" s="2" t="s">
        <v>63</v>
      </c>
      <c r="K34" s="5">
        <v>25</v>
      </c>
      <c r="L34" s="2">
        <v>5</v>
      </c>
    </row>
    <row r="35" spans="1:13" x14ac:dyDescent="0.25">
      <c r="B35" s="2" t="s">
        <v>64</v>
      </c>
      <c r="D35" s="17" t="s">
        <v>65</v>
      </c>
      <c r="I35" s="5">
        <v>91</v>
      </c>
      <c r="K35" s="5">
        <v>7</v>
      </c>
      <c r="L35" s="2">
        <v>11</v>
      </c>
      <c r="M35" s="2">
        <v>8</v>
      </c>
    </row>
    <row r="36" spans="1:13" x14ac:dyDescent="0.25">
      <c r="B36" s="2" t="s">
        <v>66</v>
      </c>
      <c r="D36" s="17" t="s">
        <v>67</v>
      </c>
      <c r="I36" s="5">
        <v>21</v>
      </c>
      <c r="K36" s="5">
        <v>4</v>
      </c>
      <c r="L36" s="2">
        <v>14</v>
      </c>
      <c r="M36" s="2">
        <v>6</v>
      </c>
    </row>
    <row r="37" spans="1:13" x14ac:dyDescent="0.25">
      <c r="B37" s="2" t="s">
        <v>68</v>
      </c>
      <c r="D37" s="17" t="s">
        <v>191</v>
      </c>
      <c r="E37" s="2" t="s">
        <v>171</v>
      </c>
      <c r="G37" s="5">
        <v>1238</v>
      </c>
      <c r="H37" s="2">
        <v>1</v>
      </c>
      <c r="I37" s="2">
        <v>1</v>
      </c>
      <c r="K37" s="5">
        <v>5882</v>
      </c>
      <c r="L37" s="2">
        <v>10</v>
      </c>
      <c r="M37" s="2">
        <v>6</v>
      </c>
    </row>
    <row r="38" spans="1:13" x14ac:dyDescent="0.25">
      <c r="A38" s="2" t="s">
        <v>69</v>
      </c>
      <c r="B38" s="2" t="s">
        <v>70</v>
      </c>
      <c r="D38" s="17" t="s">
        <v>71</v>
      </c>
      <c r="F38" s="5">
        <v>2</v>
      </c>
      <c r="G38" s="2">
        <v>2</v>
      </c>
      <c r="H38" s="2">
        <v>18</v>
      </c>
      <c r="K38" s="5">
        <v>54</v>
      </c>
    </row>
    <row r="39" spans="1:13" x14ac:dyDescent="0.25">
      <c r="A39" s="2" t="s">
        <v>69</v>
      </c>
      <c r="B39" s="2" t="s">
        <v>72</v>
      </c>
      <c r="D39" s="17" t="s">
        <v>73</v>
      </c>
      <c r="F39" s="5">
        <v>0</v>
      </c>
      <c r="G39" s="2">
        <v>1</v>
      </c>
      <c r="H39" s="2">
        <v>10</v>
      </c>
      <c r="K39" s="5">
        <v>7</v>
      </c>
      <c r="L39" s="2">
        <v>4</v>
      </c>
      <c r="M39" s="2">
        <v>9</v>
      </c>
    </row>
    <row r="40" spans="1:13" x14ac:dyDescent="0.25">
      <c r="B40" s="2" t="s">
        <v>74</v>
      </c>
      <c r="D40" s="17" t="s">
        <v>193</v>
      </c>
      <c r="I40" s="5">
        <v>5699</v>
      </c>
      <c r="K40" s="5">
        <v>166</v>
      </c>
      <c r="L40" s="2">
        <v>10</v>
      </c>
      <c r="M40" s="2">
        <v>7</v>
      </c>
    </row>
    <row r="41" spans="1:13" x14ac:dyDescent="0.25">
      <c r="B41" s="2" t="s">
        <v>75</v>
      </c>
      <c r="D41" s="17" t="s">
        <v>194</v>
      </c>
      <c r="I41" s="5">
        <v>4284</v>
      </c>
      <c r="K41" s="5">
        <v>107</v>
      </c>
      <c r="L41" s="2">
        <v>2</v>
      </c>
    </row>
    <row r="42" spans="1:13" x14ac:dyDescent="0.25">
      <c r="B42" s="2" t="s">
        <v>76</v>
      </c>
      <c r="D42" s="17" t="s">
        <v>195</v>
      </c>
      <c r="I42" s="5">
        <v>1303</v>
      </c>
      <c r="K42" s="5">
        <v>78</v>
      </c>
      <c r="L42" s="2">
        <v>14</v>
      </c>
      <c r="M42" s="2">
        <v>5</v>
      </c>
    </row>
    <row r="43" spans="1:13" x14ac:dyDescent="0.25">
      <c r="B43" s="2" t="s">
        <v>77</v>
      </c>
      <c r="K43" s="5">
        <v>980</v>
      </c>
      <c r="L43" s="2">
        <v>19</v>
      </c>
      <c r="M43" s="2">
        <v>5</v>
      </c>
    </row>
    <row r="44" spans="1:13" s="1" customFormat="1" x14ac:dyDescent="0.25">
      <c r="A44" s="1" t="s">
        <v>78</v>
      </c>
      <c r="D44" s="16"/>
      <c r="K44" s="19">
        <v>71800</v>
      </c>
      <c r="L44" s="1">
        <v>15</v>
      </c>
      <c r="M44" s="1">
        <v>7</v>
      </c>
    </row>
    <row r="45" spans="1:13" x14ac:dyDescent="0.25">
      <c r="K45" s="2">
        <f>SUM(K3:K43)</f>
        <v>70835</v>
      </c>
      <c r="L45" s="2">
        <f>SUM(L3:L43)</f>
        <v>345</v>
      </c>
      <c r="M45" s="2">
        <f>SUM(M3:M43)</f>
        <v>242</v>
      </c>
    </row>
    <row r="46" spans="1:13" x14ac:dyDescent="0.25">
      <c r="L46" s="2" t="s">
        <v>79</v>
      </c>
      <c r="M46" s="2" t="s">
        <v>80</v>
      </c>
    </row>
    <row r="47" spans="1:13" x14ac:dyDescent="0.25">
      <c r="L47" s="2" t="s">
        <v>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opLeftCell="A49" zoomScaleNormal="100" workbookViewId="0">
      <selection activeCell="E9" sqref="E9"/>
    </sheetView>
  </sheetViews>
  <sheetFormatPr defaultRowHeight="15" x14ac:dyDescent="0.25"/>
  <cols>
    <col min="1" max="1" width="13.5703125" style="2" customWidth="1"/>
    <col min="2" max="2" width="17.140625" style="2" customWidth="1"/>
    <col min="3" max="16384" width="9.140625" style="2"/>
  </cols>
  <sheetData>
    <row r="1" spans="1:14" s="20" customFormat="1" x14ac:dyDescent="0.25">
      <c r="A1" s="20" t="s">
        <v>0</v>
      </c>
      <c r="D1" s="21"/>
      <c r="F1" s="22" t="s">
        <v>1</v>
      </c>
      <c r="K1" s="20" t="s">
        <v>2</v>
      </c>
    </row>
    <row r="2" spans="1:14" s="4" customFormat="1" x14ac:dyDescent="0.25">
      <c r="A2" s="4" t="s">
        <v>3</v>
      </c>
      <c r="B2" s="4" t="s">
        <v>4</v>
      </c>
      <c r="D2" s="23" t="s">
        <v>5</v>
      </c>
      <c r="E2" s="4" t="s">
        <v>6</v>
      </c>
      <c r="F2" s="14" t="s">
        <v>196</v>
      </c>
      <c r="G2" s="15" t="s">
        <v>197</v>
      </c>
      <c r="H2" s="15" t="s">
        <v>198</v>
      </c>
      <c r="I2" s="15" t="s">
        <v>173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</row>
    <row r="3" spans="1:14" x14ac:dyDescent="0.25">
      <c r="B3" s="2" t="s">
        <v>142</v>
      </c>
      <c r="E3" s="2" t="s">
        <v>143</v>
      </c>
      <c r="I3" s="5">
        <v>674840</v>
      </c>
      <c r="J3" s="27"/>
      <c r="K3" s="5">
        <v>3660</v>
      </c>
      <c r="L3" s="2">
        <v>3</v>
      </c>
      <c r="M3" s="5">
        <v>9</v>
      </c>
      <c r="N3" s="27"/>
    </row>
    <row r="4" spans="1:14" x14ac:dyDescent="0.25">
      <c r="B4" s="2" t="s">
        <v>82</v>
      </c>
      <c r="E4" s="2" t="s">
        <v>23</v>
      </c>
      <c r="I4" s="6">
        <v>56.5</v>
      </c>
      <c r="J4" s="27"/>
      <c r="K4" s="2">
        <v>18</v>
      </c>
      <c r="L4" s="2">
        <v>14</v>
      </c>
      <c r="M4" s="2">
        <v>2</v>
      </c>
      <c r="N4" s="27"/>
    </row>
    <row r="5" spans="1:14" x14ac:dyDescent="0.25">
      <c r="B5" s="2" t="s">
        <v>83</v>
      </c>
      <c r="E5" s="2" t="s">
        <v>144</v>
      </c>
      <c r="G5" s="2">
        <v>1</v>
      </c>
      <c r="H5" s="2">
        <v>2</v>
      </c>
      <c r="I5" s="2">
        <v>0</v>
      </c>
      <c r="J5" s="27"/>
      <c r="K5" s="2">
        <v>6</v>
      </c>
      <c r="N5" s="27"/>
    </row>
    <row r="6" spans="1:14" x14ac:dyDescent="0.25">
      <c r="B6" s="7" t="s">
        <v>14</v>
      </c>
      <c r="E6" s="7" t="s">
        <v>23</v>
      </c>
      <c r="I6" s="2" t="s">
        <v>159</v>
      </c>
      <c r="J6" s="27"/>
      <c r="K6" s="5">
        <v>15908</v>
      </c>
      <c r="L6" s="2">
        <v>8</v>
      </c>
      <c r="M6" s="2">
        <v>5</v>
      </c>
      <c r="N6" s="27"/>
    </row>
    <row r="7" spans="1:14" x14ac:dyDescent="0.25">
      <c r="B7" s="7" t="s">
        <v>84</v>
      </c>
      <c r="E7" s="7" t="s">
        <v>144</v>
      </c>
      <c r="G7" s="2">
        <v>30</v>
      </c>
      <c r="H7" s="2">
        <v>0</v>
      </c>
      <c r="I7" s="2">
        <v>0</v>
      </c>
      <c r="J7" s="27"/>
      <c r="K7" s="2">
        <v>26</v>
      </c>
      <c r="L7" s="2">
        <v>5</v>
      </c>
      <c r="N7" s="27"/>
    </row>
    <row r="8" spans="1:14" x14ac:dyDescent="0.25">
      <c r="A8" s="2" t="s">
        <v>85</v>
      </c>
      <c r="B8" s="7" t="s">
        <v>86</v>
      </c>
      <c r="E8" s="7" t="s">
        <v>144</v>
      </c>
      <c r="G8" s="5">
        <v>1750</v>
      </c>
      <c r="H8" s="2">
        <v>0</v>
      </c>
      <c r="I8" s="2">
        <v>0</v>
      </c>
      <c r="J8" s="27"/>
      <c r="K8" s="2">
        <v>875</v>
      </c>
      <c r="N8" s="27"/>
    </row>
    <row r="9" spans="1:14" x14ac:dyDescent="0.25">
      <c r="B9" s="7" t="s">
        <v>16</v>
      </c>
      <c r="E9" s="7" t="s">
        <v>145</v>
      </c>
      <c r="G9" s="2">
        <v>312</v>
      </c>
      <c r="H9" s="2">
        <v>3</v>
      </c>
      <c r="I9" s="2">
        <v>17</v>
      </c>
      <c r="J9" s="27"/>
      <c r="K9" s="5">
        <v>2477</v>
      </c>
      <c r="L9" s="2">
        <v>15</v>
      </c>
      <c r="M9" s="2">
        <v>3</v>
      </c>
      <c r="N9" s="27"/>
    </row>
    <row r="10" spans="1:14" x14ac:dyDescent="0.25">
      <c r="A10" s="2" t="s">
        <v>17</v>
      </c>
      <c r="B10" s="7" t="s">
        <v>146</v>
      </c>
      <c r="E10" s="7" t="s">
        <v>145</v>
      </c>
      <c r="G10" s="2">
        <v>9</v>
      </c>
      <c r="H10" s="2">
        <v>2</v>
      </c>
      <c r="I10" s="2">
        <v>4</v>
      </c>
      <c r="J10" s="27"/>
      <c r="K10" s="2">
        <v>14</v>
      </c>
      <c r="L10" s="2">
        <v>6</v>
      </c>
      <c r="N10" s="27"/>
    </row>
    <row r="11" spans="1:14" x14ac:dyDescent="0.25">
      <c r="A11" s="2" t="s">
        <v>17</v>
      </c>
      <c r="B11" s="7" t="s">
        <v>87</v>
      </c>
      <c r="E11" s="7" t="s">
        <v>23</v>
      </c>
      <c r="I11" s="5">
        <v>7058</v>
      </c>
      <c r="J11" s="27"/>
      <c r="K11" s="2">
        <v>441</v>
      </c>
      <c r="L11" s="2">
        <v>2</v>
      </c>
      <c r="M11" s="2">
        <v>6</v>
      </c>
      <c r="N11" s="27"/>
    </row>
    <row r="12" spans="1:14" x14ac:dyDescent="0.25">
      <c r="A12" s="2" t="s">
        <v>17</v>
      </c>
      <c r="B12" s="7" t="s">
        <v>88</v>
      </c>
      <c r="E12" s="7" t="s">
        <v>23</v>
      </c>
      <c r="I12" s="2">
        <v>28</v>
      </c>
      <c r="J12" s="27"/>
      <c r="K12" s="2">
        <v>4</v>
      </c>
      <c r="L12" s="2">
        <v>4</v>
      </c>
      <c r="N12" s="27"/>
    </row>
    <row r="13" spans="1:14" x14ac:dyDescent="0.25">
      <c r="A13" s="2" t="s">
        <v>17</v>
      </c>
      <c r="B13" s="7" t="s">
        <v>89</v>
      </c>
      <c r="E13" s="7" t="s">
        <v>23</v>
      </c>
      <c r="I13" s="2">
        <v>28</v>
      </c>
      <c r="J13" s="27"/>
      <c r="K13" s="2">
        <v>7</v>
      </c>
      <c r="N13" s="27"/>
    </row>
    <row r="14" spans="1:14" x14ac:dyDescent="0.25">
      <c r="A14" s="2" t="s">
        <v>17</v>
      </c>
      <c r="B14" s="7" t="s">
        <v>147</v>
      </c>
      <c r="E14" s="7" t="s">
        <v>23</v>
      </c>
      <c r="I14" s="6">
        <v>485.5</v>
      </c>
      <c r="J14" s="27"/>
      <c r="K14" s="2">
        <v>32</v>
      </c>
      <c r="L14" s="2">
        <v>7</v>
      </c>
      <c r="M14" s="2">
        <v>4</v>
      </c>
      <c r="N14" s="27"/>
    </row>
    <row r="15" spans="1:14" x14ac:dyDescent="0.25">
      <c r="A15" s="2" t="s">
        <v>17</v>
      </c>
      <c r="B15" s="7" t="s">
        <v>90</v>
      </c>
      <c r="E15" s="7" t="s">
        <v>23</v>
      </c>
      <c r="I15" s="2">
        <v>123</v>
      </c>
      <c r="J15" s="27"/>
      <c r="K15" s="2">
        <v>11</v>
      </c>
      <c r="L15" s="2">
        <v>15</v>
      </c>
      <c r="M15" s="2">
        <v>9</v>
      </c>
      <c r="N15" s="27"/>
    </row>
    <row r="16" spans="1:14" x14ac:dyDescent="0.25">
      <c r="A16" s="2" t="s">
        <v>17</v>
      </c>
      <c r="B16" s="7" t="s">
        <v>91</v>
      </c>
      <c r="J16" s="27"/>
      <c r="K16" s="2">
        <v>20</v>
      </c>
      <c r="L16" s="2">
        <v>1</v>
      </c>
      <c r="M16" s="2">
        <v>6</v>
      </c>
      <c r="N16" s="27"/>
    </row>
    <row r="17" spans="1:14" x14ac:dyDescent="0.25">
      <c r="A17" s="2" t="s">
        <v>92</v>
      </c>
      <c r="B17" s="7" t="s">
        <v>93</v>
      </c>
      <c r="I17" s="2" t="s">
        <v>13</v>
      </c>
      <c r="J17" s="27"/>
      <c r="K17" s="2">
        <v>75</v>
      </c>
      <c r="N17" s="27"/>
    </row>
    <row r="18" spans="1:14" x14ac:dyDescent="0.25">
      <c r="A18" s="2" t="s">
        <v>94</v>
      </c>
      <c r="B18" s="7" t="s">
        <v>148</v>
      </c>
      <c r="E18" s="2" t="s">
        <v>23</v>
      </c>
      <c r="I18" s="5">
        <v>12904</v>
      </c>
      <c r="J18" s="27"/>
      <c r="K18" s="2">
        <v>430</v>
      </c>
      <c r="L18" s="2">
        <v>2</v>
      </c>
      <c r="M18" s="2">
        <v>8</v>
      </c>
      <c r="N18" s="27"/>
    </row>
    <row r="19" spans="1:14" x14ac:dyDescent="0.25">
      <c r="A19" s="2" t="s">
        <v>95</v>
      </c>
      <c r="B19" s="7" t="s">
        <v>96</v>
      </c>
      <c r="E19" s="2" t="s">
        <v>149</v>
      </c>
      <c r="G19" s="5">
        <v>40</v>
      </c>
      <c r="H19" s="2">
        <v>0</v>
      </c>
      <c r="I19" s="2">
        <v>0</v>
      </c>
      <c r="J19" s="27"/>
      <c r="K19" s="2" t="s">
        <v>160</v>
      </c>
      <c r="N19" s="27"/>
    </row>
    <row r="20" spans="1:14" x14ac:dyDescent="0.25">
      <c r="A20" s="2" t="s">
        <v>95</v>
      </c>
      <c r="B20" s="7" t="s">
        <v>97</v>
      </c>
      <c r="G20" s="2">
        <v>331</v>
      </c>
      <c r="H20" s="2">
        <v>0</v>
      </c>
      <c r="I20" s="2">
        <v>0</v>
      </c>
      <c r="J20" s="27"/>
      <c r="K20" s="2">
        <v>351</v>
      </c>
      <c r="N20" s="27"/>
    </row>
    <row r="21" spans="1:14" x14ac:dyDescent="0.25">
      <c r="A21" s="2" t="s">
        <v>37</v>
      </c>
      <c r="B21" s="7" t="s">
        <v>98</v>
      </c>
      <c r="E21" s="2" t="s">
        <v>23</v>
      </c>
      <c r="I21" s="2">
        <v>10</v>
      </c>
      <c r="J21" s="27"/>
      <c r="K21" s="2">
        <v>2</v>
      </c>
      <c r="L21" s="2">
        <v>10</v>
      </c>
      <c r="N21" s="27"/>
    </row>
    <row r="22" spans="1:14" x14ac:dyDescent="0.25">
      <c r="A22" s="2" t="s">
        <v>37</v>
      </c>
      <c r="B22" s="7" t="s">
        <v>99</v>
      </c>
      <c r="I22" s="6">
        <v>1337.75</v>
      </c>
      <c r="J22" s="27"/>
      <c r="K22" s="2">
        <v>501</v>
      </c>
      <c r="L22" s="2">
        <v>13</v>
      </c>
      <c r="M22" s="2">
        <v>1</v>
      </c>
      <c r="N22" s="27"/>
    </row>
    <row r="23" spans="1:14" x14ac:dyDescent="0.25">
      <c r="A23" s="2" t="s">
        <v>37</v>
      </c>
      <c r="B23" s="7" t="s">
        <v>100</v>
      </c>
      <c r="G23" s="2">
        <v>106</v>
      </c>
      <c r="H23" s="2">
        <v>1</v>
      </c>
      <c r="I23" s="2">
        <v>18</v>
      </c>
      <c r="J23" s="27"/>
      <c r="K23" s="5">
        <v>1342</v>
      </c>
      <c r="L23" s="2">
        <v>19</v>
      </c>
      <c r="N23" s="27"/>
    </row>
    <row r="24" spans="1:14" x14ac:dyDescent="0.25">
      <c r="A24" s="2" t="s">
        <v>37</v>
      </c>
      <c r="B24" s="7" t="s">
        <v>101</v>
      </c>
      <c r="G24" s="2">
        <v>5</v>
      </c>
      <c r="H24" s="2">
        <v>2</v>
      </c>
      <c r="I24" s="2">
        <v>2</v>
      </c>
      <c r="J24" s="27"/>
      <c r="K24" s="2">
        <v>10</v>
      </c>
      <c r="L24" s="2">
        <v>4</v>
      </c>
      <c r="M24" s="2">
        <v>2</v>
      </c>
      <c r="N24" s="27"/>
    </row>
    <row r="25" spans="1:14" x14ac:dyDescent="0.25">
      <c r="A25" s="2" t="s">
        <v>37</v>
      </c>
      <c r="B25" s="7" t="s">
        <v>102</v>
      </c>
      <c r="G25" s="2">
        <v>400</v>
      </c>
      <c r="H25" s="2">
        <v>2</v>
      </c>
      <c r="I25" s="2">
        <v>5</v>
      </c>
      <c r="J25" s="27"/>
      <c r="K25" s="2">
        <v>871</v>
      </c>
      <c r="L25" s="2">
        <v>3</v>
      </c>
      <c r="M25" s="2">
        <v>8</v>
      </c>
      <c r="N25" s="27"/>
    </row>
    <row r="26" spans="1:14" x14ac:dyDescent="0.25">
      <c r="A26" s="2" t="s">
        <v>37</v>
      </c>
      <c r="B26" s="7" t="s">
        <v>103</v>
      </c>
      <c r="E26" s="2" t="s">
        <v>13</v>
      </c>
      <c r="I26" s="2">
        <v>3</v>
      </c>
      <c r="J26" s="27"/>
      <c r="K26" s="2">
        <v>2</v>
      </c>
      <c r="L26" s="2">
        <v>17</v>
      </c>
      <c r="N26" s="27"/>
    </row>
    <row r="27" spans="1:14" x14ac:dyDescent="0.25">
      <c r="A27" s="2" t="s">
        <v>37</v>
      </c>
      <c r="B27" s="7" t="s">
        <v>104</v>
      </c>
      <c r="I27" s="2">
        <v>6</v>
      </c>
      <c r="J27" s="27"/>
      <c r="K27" s="2">
        <v>1</v>
      </c>
      <c r="L27" s="2">
        <v>19</v>
      </c>
      <c r="N27" s="27"/>
    </row>
    <row r="28" spans="1:14" x14ac:dyDescent="0.25">
      <c r="A28" s="2" t="s">
        <v>37</v>
      </c>
      <c r="B28" s="7" t="s">
        <v>105</v>
      </c>
      <c r="I28" s="5">
        <v>14002</v>
      </c>
      <c r="J28" s="27"/>
      <c r="K28" s="2">
        <v>758</v>
      </c>
      <c r="L28" s="2">
        <v>12</v>
      </c>
      <c r="M28" s="2">
        <v>2</v>
      </c>
      <c r="N28" s="27"/>
    </row>
    <row r="29" spans="1:14" x14ac:dyDescent="0.25">
      <c r="A29" s="2" t="s">
        <v>37</v>
      </c>
      <c r="B29" s="7" t="s">
        <v>106</v>
      </c>
      <c r="I29" s="2">
        <v>707</v>
      </c>
      <c r="J29" s="27"/>
      <c r="K29" s="2">
        <v>20</v>
      </c>
      <c r="L29" s="2">
        <v>12</v>
      </c>
      <c r="M29" s="2">
        <v>5</v>
      </c>
      <c r="N29" s="27"/>
    </row>
    <row r="30" spans="1:14" x14ac:dyDescent="0.25">
      <c r="A30" s="2" t="s">
        <v>37</v>
      </c>
      <c r="B30" s="7" t="s">
        <v>150</v>
      </c>
      <c r="G30" s="2">
        <v>8</v>
      </c>
      <c r="H30" s="2">
        <v>0</v>
      </c>
      <c r="I30" s="2">
        <v>14</v>
      </c>
      <c r="J30" s="27"/>
      <c r="K30" s="2">
        <v>8</v>
      </c>
      <c r="L30" s="2">
        <v>2</v>
      </c>
      <c r="M30" s="2">
        <v>6</v>
      </c>
      <c r="N30" s="27"/>
    </row>
    <row r="31" spans="1:14" x14ac:dyDescent="0.25">
      <c r="A31" s="2" t="s">
        <v>37</v>
      </c>
      <c r="B31" s="7" t="s">
        <v>107</v>
      </c>
      <c r="G31" s="2">
        <v>46</v>
      </c>
      <c r="H31" s="2">
        <v>1</v>
      </c>
      <c r="I31" s="2">
        <v>0</v>
      </c>
      <c r="J31" s="27"/>
      <c r="K31" s="2">
        <v>46</v>
      </c>
      <c r="L31" s="2">
        <v>5</v>
      </c>
      <c r="N31" s="27"/>
    </row>
    <row r="32" spans="1:14" x14ac:dyDescent="0.25">
      <c r="A32" s="2" t="s">
        <v>37</v>
      </c>
      <c r="B32" s="7" t="s">
        <v>108</v>
      </c>
      <c r="G32" s="2">
        <v>30</v>
      </c>
      <c r="H32" s="2">
        <v>0</v>
      </c>
      <c r="I32" s="2">
        <v>1</v>
      </c>
      <c r="J32" s="27"/>
      <c r="K32" s="2">
        <v>33</v>
      </c>
      <c r="L32" s="2">
        <v>15</v>
      </c>
      <c r="M32" s="2">
        <v>1</v>
      </c>
      <c r="N32" s="27"/>
    </row>
    <row r="33" spans="1:15" x14ac:dyDescent="0.25">
      <c r="A33" s="2" t="s">
        <v>37</v>
      </c>
      <c r="B33" s="7" t="s">
        <v>41</v>
      </c>
      <c r="G33" s="2">
        <v>3392</v>
      </c>
      <c r="H33" s="2">
        <v>0</v>
      </c>
      <c r="I33" s="2">
        <v>6</v>
      </c>
      <c r="J33" s="27"/>
      <c r="K33" s="5">
        <v>3392</v>
      </c>
      <c r="L33" s="2">
        <v>1</v>
      </c>
      <c r="N33" s="27"/>
    </row>
    <row r="34" spans="1:15" x14ac:dyDescent="0.25">
      <c r="A34" s="2" t="s">
        <v>37</v>
      </c>
      <c r="B34" s="7" t="s">
        <v>161</v>
      </c>
      <c r="G34" s="2">
        <v>241</v>
      </c>
      <c r="H34" s="2">
        <v>2</v>
      </c>
      <c r="I34" s="2">
        <v>8</v>
      </c>
      <c r="J34" s="27"/>
      <c r="K34" s="2">
        <v>603</v>
      </c>
      <c r="L34" s="2">
        <v>18</v>
      </c>
      <c r="M34" s="2">
        <v>6</v>
      </c>
      <c r="N34" s="27"/>
    </row>
    <row r="35" spans="1:15" x14ac:dyDescent="0.25">
      <c r="A35" s="2" t="s">
        <v>37</v>
      </c>
      <c r="B35" s="7" t="s">
        <v>109</v>
      </c>
      <c r="I35" s="6" t="s">
        <v>162</v>
      </c>
      <c r="J35" s="27"/>
      <c r="K35" s="2">
        <v>604</v>
      </c>
      <c r="L35" s="2">
        <v>19</v>
      </c>
      <c r="M35" s="2">
        <v>8</v>
      </c>
      <c r="N35" s="27"/>
    </row>
    <row r="36" spans="1:15" x14ac:dyDescent="0.25">
      <c r="A36" s="2" t="s">
        <v>110</v>
      </c>
      <c r="B36" s="7" t="s">
        <v>111</v>
      </c>
      <c r="E36" s="2" t="s">
        <v>151</v>
      </c>
      <c r="F36" s="2">
        <v>894</v>
      </c>
      <c r="G36" s="2">
        <v>15</v>
      </c>
      <c r="H36" s="2">
        <v>0</v>
      </c>
      <c r="I36" s="8">
        <v>16</v>
      </c>
      <c r="J36" s="27"/>
      <c r="K36" s="5">
        <v>11632</v>
      </c>
      <c r="N36" s="27"/>
    </row>
    <row r="37" spans="1:15" x14ac:dyDescent="0.25">
      <c r="A37" s="2" t="s">
        <v>112</v>
      </c>
      <c r="B37" s="7" t="s">
        <v>113</v>
      </c>
      <c r="E37" s="2" t="s">
        <v>13</v>
      </c>
      <c r="I37" s="2">
        <v>4</v>
      </c>
      <c r="J37" s="27"/>
      <c r="K37" s="2">
        <v>4</v>
      </c>
      <c r="L37" s="2">
        <v>18</v>
      </c>
      <c r="N37" s="27"/>
    </row>
    <row r="38" spans="1:15" x14ac:dyDescent="0.25">
      <c r="A38" s="2" t="s">
        <v>112</v>
      </c>
      <c r="B38" s="7" t="s">
        <v>114</v>
      </c>
      <c r="G38" s="2" t="s">
        <v>163</v>
      </c>
      <c r="H38" s="2">
        <v>1</v>
      </c>
      <c r="I38" s="2">
        <v>28</v>
      </c>
      <c r="J38" s="27"/>
      <c r="K38" s="5">
        <v>3137</v>
      </c>
      <c r="L38" s="2">
        <v>13</v>
      </c>
      <c r="M38" s="2">
        <v>1</v>
      </c>
      <c r="N38" s="27"/>
    </row>
    <row r="39" spans="1:15" x14ac:dyDescent="0.25">
      <c r="A39" s="2" t="s">
        <v>112</v>
      </c>
      <c r="B39" s="7" t="s">
        <v>115</v>
      </c>
      <c r="I39" s="5">
        <v>4626</v>
      </c>
      <c r="J39" s="27"/>
      <c r="K39" s="2">
        <v>231</v>
      </c>
      <c r="L39" s="2">
        <v>6</v>
      </c>
      <c r="N39" s="27"/>
    </row>
    <row r="40" spans="1:15" x14ac:dyDescent="0.25">
      <c r="A40" s="2" t="s">
        <v>112</v>
      </c>
      <c r="B40" s="7" t="s">
        <v>116</v>
      </c>
      <c r="I40" s="5">
        <v>158667</v>
      </c>
      <c r="J40" s="27"/>
      <c r="K40" s="5">
        <v>7933</v>
      </c>
      <c r="L40" s="2">
        <v>7</v>
      </c>
      <c r="N40" s="27"/>
    </row>
    <row r="41" spans="1:15" x14ac:dyDescent="0.25">
      <c r="A41" s="2" t="s">
        <v>112</v>
      </c>
      <c r="B41" s="7" t="s">
        <v>152</v>
      </c>
      <c r="I41" s="2">
        <v>715</v>
      </c>
      <c r="J41" s="27"/>
      <c r="K41" s="2">
        <v>35</v>
      </c>
      <c r="L41" s="2">
        <v>15</v>
      </c>
      <c r="N41" s="27"/>
    </row>
    <row r="42" spans="1:15" x14ac:dyDescent="0.25">
      <c r="A42" s="2" t="s">
        <v>112</v>
      </c>
      <c r="B42" s="7" t="s">
        <v>153</v>
      </c>
      <c r="I42" s="2">
        <v>200</v>
      </c>
      <c r="J42" s="27"/>
      <c r="K42" s="5">
        <v>80</v>
      </c>
      <c r="N42" s="27"/>
    </row>
    <row r="43" spans="1:15" x14ac:dyDescent="0.25">
      <c r="A43" s="2" t="s">
        <v>112</v>
      </c>
      <c r="B43" s="7" t="s">
        <v>154</v>
      </c>
      <c r="E43" s="2" t="s">
        <v>144</v>
      </c>
      <c r="G43" s="2">
        <v>55</v>
      </c>
      <c r="H43" s="2">
        <v>0</v>
      </c>
      <c r="I43" s="2">
        <v>24</v>
      </c>
      <c r="J43" s="27"/>
      <c r="K43" s="2">
        <v>303</v>
      </c>
      <c r="L43" s="2">
        <v>12</v>
      </c>
      <c r="N43" s="27"/>
    </row>
    <row r="44" spans="1:15" x14ac:dyDescent="0.25">
      <c r="A44" s="2" t="s">
        <v>112</v>
      </c>
      <c r="B44" s="7" t="s">
        <v>117</v>
      </c>
      <c r="G44" s="2">
        <v>10</v>
      </c>
      <c r="H44" s="2">
        <v>0</v>
      </c>
      <c r="I44" s="2">
        <v>0</v>
      </c>
      <c r="J44" s="27"/>
      <c r="K44" s="5">
        <v>80</v>
      </c>
      <c r="N44" s="27"/>
      <c r="O44" s="2" t="s">
        <v>165</v>
      </c>
    </row>
    <row r="45" spans="1:15" x14ac:dyDescent="0.25">
      <c r="A45" s="2" t="s">
        <v>112</v>
      </c>
      <c r="B45" s="7" t="s">
        <v>118</v>
      </c>
      <c r="G45" s="2">
        <v>3</v>
      </c>
      <c r="H45" s="2">
        <v>1</v>
      </c>
      <c r="I45" s="2">
        <v>28</v>
      </c>
      <c r="J45" s="27"/>
      <c r="K45" s="2">
        <v>8</v>
      </c>
      <c r="L45" s="2">
        <v>14</v>
      </c>
      <c r="M45" s="2">
        <v>2</v>
      </c>
      <c r="N45" s="27"/>
      <c r="O45" s="2" t="s">
        <v>166</v>
      </c>
    </row>
    <row r="46" spans="1:15" x14ac:dyDescent="0.25">
      <c r="B46" s="7" t="s">
        <v>119</v>
      </c>
      <c r="I46" s="2">
        <v>16</v>
      </c>
      <c r="J46" s="27"/>
      <c r="K46" s="5">
        <v>3</v>
      </c>
      <c r="L46" s="2">
        <v>4</v>
      </c>
      <c r="N46" s="27"/>
    </row>
    <row r="47" spans="1:15" x14ac:dyDescent="0.25">
      <c r="A47" s="2" t="s">
        <v>120</v>
      </c>
      <c r="B47" s="7" t="s">
        <v>155</v>
      </c>
      <c r="I47" s="5">
        <v>14534</v>
      </c>
      <c r="J47" s="27"/>
      <c r="K47" s="5">
        <v>26287</v>
      </c>
      <c r="L47" s="2">
        <v>4</v>
      </c>
      <c r="M47" s="5">
        <v>1</v>
      </c>
      <c r="N47" s="27"/>
    </row>
    <row r="48" spans="1:15" x14ac:dyDescent="0.25">
      <c r="A48" s="2" t="s">
        <v>120</v>
      </c>
      <c r="B48" s="7" t="s">
        <v>121</v>
      </c>
      <c r="I48" s="2">
        <v>471</v>
      </c>
      <c r="J48" s="27"/>
      <c r="K48" s="5">
        <v>610</v>
      </c>
      <c r="L48" s="2">
        <v>5</v>
      </c>
      <c r="M48" s="2">
        <v>8</v>
      </c>
      <c r="N48" s="27"/>
    </row>
    <row r="49" spans="1:14" x14ac:dyDescent="0.25">
      <c r="A49" s="2" t="s">
        <v>120</v>
      </c>
      <c r="B49" s="7" t="s">
        <v>122</v>
      </c>
      <c r="I49" s="2" t="s">
        <v>164</v>
      </c>
      <c r="J49" s="27"/>
      <c r="K49" s="5">
        <v>195154</v>
      </c>
      <c r="L49" s="2">
        <v>7</v>
      </c>
      <c r="M49" s="2">
        <v>10</v>
      </c>
      <c r="N49" s="27"/>
    </row>
    <row r="50" spans="1:14" x14ac:dyDescent="0.25">
      <c r="A50" s="2" t="s">
        <v>123</v>
      </c>
      <c r="B50" s="7" t="s">
        <v>124</v>
      </c>
      <c r="I50" s="2">
        <v>203</v>
      </c>
      <c r="J50" s="27"/>
      <c r="K50" s="5">
        <v>343</v>
      </c>
      <c r="N50" s="27"/>
    </row>
    <row r="51" spans="1:14" x14ac:dyDescent="0.25">
      <c r="A51" s="2" t="s">
        <v>123</v>
      </c>
      <c r="B51" s="7" t="s">
        <v>125</v>
      </c>
      <c r="E51" s="2" t="s">
        <v>144</v>
      </c>
      <c r="G51" s="2">
        <v>210</v>
      </c>
      <c r="H51" s="2">
        <v>0</v>
      </c>
      <c r="I51" s="2">
        <v>0</v>
      </c>
      <c r="J51" s="27"/>
      <c r="K51" s="5">
        <v>285</v>
      </c>
      <c r="N51" s="27"/>
    </row>
    <row r="52" spans="1:14" x14ac:dyDescent="0.25">
      <c r="A52" s="2" t="s">
        <v>123</v>
      </c>
      <c r="B52" s="7" t="s">
        <v>126</v>
      </c>
      <c r="I52" s="2">
        <v>152</v>
      </c>
      <c r="J52" s="27"/>
      <c r="K52" s="5">
        <v>270</v>
      </c>
      <c r="L52" s="2">
        <v>10</v>
      </c>
      <c r="M52" s="2">
        <v>8</v>
      </c>
      <c r="N52" s="27"/>
    </row>
    <row r="53" spans="1:14" x14ac:dyDescent="0.25">
      <c r="B53" s="7" t="s">
        <v>127</v>
      </c>
      <c r="E53" s="2" t="s">
        <v>156</v>
      </c>
      <c r="I53" s="5">
        <v>1511</v>
      </c>
      <c r="J53" s="27"/>
      <c r="K53" s="5">
        <v>377</v>
      </c>
      <c r="L53" s="2">
        <v>15</v>
      </c>
      <c r="N53" s="27"/>
    </row>
    <row r="54" spans="1:14" x14ac:dyDescent="0.25">
      <c r="B54" s="7" t="s">
        <v>64</v>
      </c>
      <c r="I54" s="5">
        <v>85481</v>
      </c>
      <c r="J54" s="27"/>
      <c r="K54" s="5">
        <v>25644</v>
      </c>
      <c r="L54" s="2">
        <v>6</v>
      </c>
      <c r="N54" s="27"/>
    </row>
    <row r="55" spans="1:14" x14ac:dyDescent="0.25">
      <c r="B55" s="7" t="s">
        <v>128</v>
      </c>
      <c r="E55" s="2" t="s">
        <v>144</v>
      </c>
      <c r="G55" s="2">
        <v>581</v>
      </c>
      <c r="H55" s="2">
        <v>1</v>
      </c>
      <c r="I55" s="2">
        <v>22</v>
      </c>
      <c r="J55" s="27"/>
      <c r="K55" s="5">
        <v>1027</v>
      </c>
      <c r="L55" s="2">
        <v>5</v>
      </c>
      <c r="M55" s="2">
        <v>11</v>
      </c>
      <c r="N55" s="27"/>
    </row>
    <row r="56" spans="1:14" x14ac:dyDescent="0.25">
      <c r="B56" s="7" t="s">
        <v>129</v>
      </c>
      <c r="I56" s="5">
        <v>595829</v>
      </c>
      <c r="J56" s="27"/>
      <c r="K56" s="5">
        <v>11171</v>
      </c>
      <c r="L56" s="2">
        <v>15</v>
      </c>
      <c r="M56" s="5">
        <v>10</v>
      </c>
      <c r="N56" s="27"/>
    </row>
    <row r="57" spans="1:14" x14ac:dyDescent="0.25">
      <c r="B57" s="7" t="s">
        <v>130</v>
      </c>
      <c r="I57" s="5">
        <v>978</v>
      </c>
      <c r="J57" s="27"/>
      <c r="K57" s="5">
        <v>18</v>
      </c>
      <c r="L57" s="2">
        <v>6</v>
      </c>
      <c r="M57" s="5">
        <v>9</v>
      </c>
      <c r="N57" s="27"/>
    </row>
    <row r="58" spans="1:14" x14ac:dyDescent="0.25">
      <c r="A58" s="2" t="s">
        <v>131</v>
      </c>
      <c r="B58" s="7" t="s">
        <v>132</v>
      </c>
      <c r="E58" s="2" t="s">
        <v>157</v>
      </c>
      <c r="F58" s="2">
        <v>3</v>
      </c>
      <c r="G58" s="2">
        <v>2</v>
      </c>
      <c r="H58" s="2">
        <v>51</v>
      </c>
      <c r="J58" s="27"/>
      <c r="K58" s="5">
        <v>151</v>
      </c>
      <c r="L58" s="2">
        <v>15</v>
      </c>
      <c r="M58" s="2">
        <v>11</v>
      </c>
      <c r="N58" s="27"/>
    </row>
    <row r="59" spans="1:14" x14ac:dyDescent="0.25">
      <c r="A59" s="2" t="s">
        <v>131</v>
      </c>
      <c r="B59" s="7" t="s">
        <v>133</v>
      </c>
      <c r="E59" s="2" t="s">
        <v>157</v>
      </c>
      <c r="F59" s="2">
        <v>1</v>
      </c>
      <c r="G59" s="2">
        <v>0</v>
      </c>
      <c r="H59" s="2">
        <v>45</v>
      </c>
      <c r="J59" s="27"/>
      <c r="K59" s="5">
        <v>61</v>
      </c>
      <c r="L59" s="2">
        <v>17</v>
      </c>
      <c r="M59" s="2">
        <v>6</v>
      </c>
      <c r="N59" s="27"/>
    </row>
    <row r="60" spans="1:14" x14ac:dyDescent="0.25">
      <c r="A60" s="2" t="s">
        <v>131</v>
      </c>
      <c r="B60" s="7" t="s">
        <v>70</v>
      </c>
      <c r="E60" s="2" t="s">
        <v>157</v>
      </c>
      <c r="F60" s="2">
        <v>1</v>
      </c>
      <c r="G60" s="2">
        <v>2</v>
      </c>
      <c r="H60" s="2">
        <v>13</v>
      </c>
      <c r="J60" s="27"/>
      <c r="K60" s="5">
        <v>62</v>
      </c>
      <c r="L60" s="2">
        <v>1</v>
      </c>
      <c r="M60" s="2">
        <v>2</v>
      </c>
      <c r="N60" s="27"/>
    </row>
    <row r="61" spans="1:14" x14ac:dyDescent="0.25">
      <c r="A61" s="2" t="s">
        <v>131</v>
      </c>
      <c r="B61" s="7" t="s">
        <v>72</v>
      </c>
      <c r="E61" s="2" t="s">
        <v>157</v>
      </c>
      <c r="F61" s="2">
        <v>20</v>
      </c>
      <c r="G61" s="2">
        <v>3</v>
      </c>
      <c r="H61" s="2">
        <v>31</v>
      </c>
      <c r="J61" s="27"/>
      <c r="K61" s="5">
        <v>709</v>
      </c>
      <c r="L61" s="2">
        <v>13</v>
      </c>
      <c r="M61" s="2">
        <v>5</v>
      </c>
      <c r="N61" s="27"/>
    </row>
    <row r="62" spans="1:14" x14ac:dyDescent="0.25">
      <c r="A62" s="2" t="s">
        <v>131</v>
      </c>
      <c r="B62" s="7" t="s">
        <v>134</v>
      </c>
      <c r="E62" s="2" t="s">
        <v>157</v>
      </c>
      <c r="F62" s="2">
        <v>2</v>
      </c>
      <c r="G62" s="2">
        <v>1</v>
      </c>
      <c r="H62" s="2">
        <v>11</v>
      </c>
      <c r="J62" s="27"/>
      <c r="K62" s="5">
        <v>80</v>
      </c>
      <c r="L62" s="2">
        <v>5</v>
      </c>
      <c r="M62" s="2">
        <v>6</v>
      </c>
      <c r="N62" s="27"/>
    </row>
    <row r="63" spans="1:14" x14ac:dyDescent="0.25">
      <c r="A63" s="2" t="s">
        <v>135</v>
      </c>
      <c r="B63" s="7" t="s">
        <v>136</v>
      </c>
      <c r="E63" s="2" t="s">
        <v>144</v>
      </c>
      <c r="G63" s="2">
        <v>0</v>
      </c>
      <c r="H63" s="2">
        <v>0</v>
      </c>
      <c r="I63" s="2">
        <v>12</v>
      </c>
      <c r="J63" s="27"/>
      <c r="L63" s="2">
        <v>12</v>
      </c>
      <c r="N63" s="27"/>
    </row>
    <row r="64" spans="1:14" x14ac:dyDescent="0.25">
      <c r="A64" s="2" t="s">
        <v>135</v>
      </c>
      <c r="B64" s="7" t="s">
        <v>137</v>
      </c>
      <c r="E64" s="2" t="s">
        <v>144</v>
      </c>
      <c r="G64" s="2">
        <v>22</v>
      </c>
      <c r="H64" s="2">
        <v>0</v>
      </c>
      <c r="I64" s="2">
        <v>27</v>
      </c>
      <c r="J64" s="27"/>
      <c r="K64" s="5">
        <v>44</v>
      </c>
      <c r="L64" s="2">
        <v>9</v>
      </c>
      <c r="N64" s="27"/>
    </row>
    <row r="65" spans="1:14" x14ac:dyDescent="0.25">
      <c r="A65" s="2" t="s">
        <v>135</v>
      </c>
      <c r="B65" s="7" t="s">
        <v>138</v>
      </c>
      <c r="H65" s="9">
        <v>8</v>
      </c>
      <c r="I65" s="9">
        <v>0</v>
      </c>
      <c r="J65" s="27"/>
      <c r="K65" s="5">
        <v>32</v>
      </c>
      <c r="N65" s="27"/>
    </row>
    <row r="66" spans="1:14" x14ac:dyDescent="0.25">
      <c r="A66" s="2" t="s">
        <v>135</v>
      </c>
      <c r="B66" s="7" t="s">
        <v>139</v>
      </c>
      <c r="E66" s="2" t="s">
        <v>158</v>
      </c>
      <c r="H66" s="9">
        <v>70</v>
      </c>
      <c r="I66" s="9">
        <v>0</v>
      </c>
      <c r="J66" s="27"/>
      <c r="K66" s="5">
        <v>70</v>
      </c>
      <c r="N66" s="27"/>
    </row>
    <row r="67" spans="1:14" x14ac:dyDescent="0.25">
      <c r="A67" s="2" t="s">
        <v>135</v>
      </c>
      <c r="B67" s="7" t="s">
        <v>140</v>
      </c>
      <c r="G67" s="2">
        <v>0</v>
      </c>
      <c r="H67" s="2">
        <v>1</v>
      </c>
      <c r="I67" s="2">
        <v>10</v>
      </c>
      <c r="J67" s="27"/>
      <c r="L67" s="2">
        <v>18</v>
      </c>
      <c r="M67" s="2">
        <v>4</v>
      </c>
      <c r="N67" s="27"/>
    </row>
    <row r="68" spans="1:14" x14ac:dyDescent="0.25">
      <c r="A68" s="2" t="s">
        <v>135</v>
      </c>
      <c r="B68" s="7" t="s">
        <v>141</v>
      </c>
      <c r="J68" s="27"/>
      <c r="L68" s="2">
        <v>5</v>
      </c>
      <c r="N68" s="27"/>
    </row>
    <row r="69" spans="1:14" x14ac:dyDescent="0.25">
      <c r="B69" s="7" t="s">
        <v>77</v>
      </c>
      <c r="J69" s="27"/>
      <c r="K69" s="5">
        <v>727</v>
      </c>
      <c r="L69" s="2">
        <v>2</v>
      </c>
      <c r="M69" s="2">
        <v>5</v>
      </c>
      <c r="N69" s="27"/>
    </row>
    <row r="70" spans="1:14" s="10" customFormat="1" x14ac:dyDescent="0.25">
      <c r="A70" s="10" t="s">
        <v>78</v>
      </c>
      <c r="K70" s="11">
        <v>319382</v>
      </c>
      <c r="L70" s="10">
        <v>5</v>
      </c>
      <c r="M70" s="10">
        <v>10</v>
      </c>
    </row>
    <row r="71" spans="1:14" x14ac:dyDescent="0.25">
      <c r="K71" s="12">
        <f>SUM(K3:K69)</f>
        <v>319116</v>
      </c>
      <c r="L71" s="2">
        <f>SUM(L3:L69)</f>
        <v>510</v>
      </c>
      <c r="M71" s="5">
        <f>SUM(M3:M69)</f>
        <v>190</v>
      </c>
    </row>
    <row r="72" spans="1:14" x14ac:dyDescent="0.25">
      <c r="K72" s="13" t="s">
        <v>170</v>
      </c>
      <c r="L72" s="2" t="s">
        <v>168</v>
      </c>
      <c r="M72" s="2" t="s">
        <v>167</v>
      </c>
    </row>
    <row r="73" spans="1:14" x14ac:dyDescent="0.25">
      <c r="K73" s="12">
        <v>319142</v>
      </c>
      <c r="L73" s="2" t="s">
        <v>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topLeftCell="A63" workbookViewId="0">
      <selection activeCell="I35" sqref="I35"/>
    </sheetView>
  </sheetViews>
  <sheetFormatPr defaultRowHeight="15" x14ac:dyDescent="0.25"/>
  <cols>
    <col min="1" max="1" width="20.85546875" style="2" customWidth="1"/>
    <col min="2" max="2" width="21.7109375" style="2" customWidth="1"/>
    <col min="3" max="3" width="9.140625" style="2"/>
    <col min="4" max="4" width="13.5703125" style="2" customWidth="1"/>
    <col min="5" max="16384" width="9.140625" style="2"/>
  </cols>
  <sheetData>
    <row r="1" spans="1:14" x14ac:dyDescent="0.25">
      <c r="A1" s="28" t="s">
        <v>0</v>
      </c>
      <c r="B1" s="28"/>
      <c r="C1" s="28"/>
      <c r="D1" s="29"/>
      <c r="E1" s="28"/>
      <c r="F1" s="30" t="s">
        <v>1</v>
      </c>
      <c r="G1" s="28"/>
      <c r="H1" s="28"/>
      <c r="I1" s="28"/>
      <c r="J1" s="1"/>
      <c r="K1" s="28" t="s">
        <v>2</v>
      </c>
      <c r="L1" s="1"/>
      <c r="M1" s="1"/>
      <c r="N1" s="1"/>
    </row>
    <row r="2" spans="1:14" x14ac:dyDescent="0.25">
      <c r="A2" s="31" t="s">
        <v>3</v>
      </c>
      <c r="B2" s="31" t="s">
        <v>4</v>
      </c>
      <c r="C2" s="31"/>
      <c r="D2" s="32" t="s">
        <v>5</v>
      </c>
      <c r="E2" s="31" t="s">
        <v>6</v>
      </c>
      <c r="F2" s="14" t="s">
        <v>196</v>
      </c>
      <c r="G2" s="15" t="s">
        <v>197</v>
      </c>
      <c r="H2" s="15" t="s">
        <v>198</v>
      </c>
      <c r="I2" s="15" t="s">
        <v>173</v>
      </c>
      <c r="J2" s="36" t="s">
        <v>7</v>
      </c>
      <c r="K2" s="4" t="s">
        <v>8</v>
      </c>
      <c r="L2" s="4" t="s">
        <v>9</v>
      </c>
      <c r="M2" s="4" t="s">
        <v>10</v>
      </c>
      <c r="N2" s="36" t="s">
        <v>11</v>
      </c>
    </row>
    <row r="3" spans="1:14" x14ac:dyDescent="0.25">
      <c r="B3" s="2" t="s">
        <v>200</v>
      </c>
      <c r="E3" s="2" t="s">
        <v>144</v>
      </c>
      <c r="G3" s="2">
        <v>1384</v>
      </c>
      <c r="H3" s="2">
        <v>3</v>
      </c>
      <c r="I3" s="2">
        <v>26</v>
      </c>
      <c r="K3" s="5">
        <v>1454</v>
      </c>
      <c r="L3" s="7">
        <v>4</v>
      </c>
      <c r="M3" s="7">
        <v>7</v>
      </c>
    </row>
    <row r="4" spans="1:14" x14ac:dyDescent="0.25">
      <c r="B4" s="2" t="s">
        <v>201</v>
      </c>
      <c r="E4" s="2" t="s">
        <v>144</v>
      </c>
      <c r="G4" s="2">
        <v>10</v>
      </c>
      <c r="H4" s="2">
        <v>0</v>
      </c>
      <c r="I4" s="2">
        <v>0</v>
      </c>
      <c r="K4" s="7">
        <v>20</v>
      </c>
    </row>
    <row r="5" spans="1:14" x14ac:dyDescent="0.25">
      <c r="B5" s="2" t="s">
        <v>202</v>
      </c>
      <c r="E5" s="2" t="s">
        <v>143</v>
      </c>
      <c r="I5" s="5">
        <v>4616</v>
      </c>
      <c r="K5" s="5">
        <v>1154</v>
      </c>
    </row>
    <row r="6" spans="1:14" x14ac:dyDescent="0.25">
      <c r="B6" s="7" t="s">
        <v>203</v>
      </c>
      <c r="E6" s="7" t="s">
        <v>157</v>
      </c>
      <c r="F6" s="2">
        <v>109</v>
      </c>
      <c r="G6" s="2">
        <v>1</v>
      </c>
      <c r="H6" s="2">
        <v>60</v>
      </c>
      <c r="K6" s="7">
        <v>547</v>
      </c>
      <c r="L6" s="7">
        <v>8</v>
      </c>
      <c r="M6" s="7">
        <v>8</v>
      </c>
    </row>
    <row r="7" spans="1:14" x14ac:dyDescent="0.25">
      <c r="B7" s="7" t="s">
        <v>204</v>
      </c>
      <c r="E7" s="7" t="s">
        <v>143</v>
      </c>
      <c r="I7" s="5">
        <v>106500</v>
      </c>
      <c r="K7" s="2">
        <v>53</v>
      </c>
      <c r="L7" s="2">
        <v>5</v>
      </c>
    </row>
    <row r="8" spans="1:14" x14ac:dyDescent="0.25">
      <c r="B8" s="7" t="s">
        <v>293</v>
      </c>
      <c r="E8" s="7" t="s">
        <v>144</v>
      </c>
      <c r="G8" s="5">
        <v>7519</v>
      </c>
      <c r="H8" s="7">
        <v>0</v>
      </c>
      <c r="I8" s="7">
        <v>0</v>
      </c>
      <c r="K8" s="5">
        <v>52849</v>
      </c>
      <c r="L8" s="7">
        <v>10</v>
      </c>
    </row>
    <row r="9" spans="1:14" x14ac:dyDescent="0.25">
      <c r="B9" s="7" t="s">
        <v>205</v>
      </c>
      <c r="K9" s="7">
        <v>50</v>
      </c>
    </row>
    <row r="10" spans="1:14" x14ac:dyDescent="0.25">
      <c r="B10" s="7" t="s">
        <v>206</v>
      </c>
      <c r="H10" s="2">
        <v>271</v>
      </c>
      <c r="I10" s="7">
        <v>8</v>
      </c>
      <c r="K10" s="7">
        <v>61</v>
      </c>
      <c r="L10" s="7">
        <v>2</v>
      </c>
      <c r="M10" s="7">
        <v>6</v>
      </c>
    </row>
    <row r="11" spans="1:14" x14ac:dyDescent="0.25">
      <c r="B11" s="7" t="s">
        <v>207</v>
      </c>
      <c r="E11" s="7" t="s">
        <v>208</v>
      </c>
      <c r="I11" s="5">
        <v>300</v>
      </c>
      <c r="K11" s="7">
        <v>21</v>
      </c>
      <c r="L11" s="7">
        <v>17</v>
      </c>
      <c r="M11" s="7">
        <v>6</v>
      </c>
    </row>
    <row r="12" spans="1:14" x14ac:dyDescent="0.25">
      <c r="B12" s="7" t="s">
        <v>209</v>
      </c>
      <c r="E12" s="35" t="s">
        <v>52</v>
      </c>
      <c r="H12" s="2">
        <v>80</v>
      </c>
      <c r="I12" s="7">
        <v>0</v>
      </c>
      <c r="K12" s="7">
        <v>24</v>
      </c>
    </row>
    <row r="13" spans="1:14" x14ac:dyDescent="0.25">
      <c r="B13" s="7" t="s">
        <v>284</v>
      </c>
      <c r="E13" s="35" t="s">
        <v>13</v>
      </c>
      <c r="I13" s="33">
        <v>8.3809523809523814</v>
      </c>
      <c r="K13" s="7">
        <v>20</v>
      </c>
      <c r="L13" s="7">
        <v>3</v>
      </c>
      <c r="M13" s="7">
        <v>4</v>
      </c>
    </row>
    <row r="14" spans="1:14" x14ac:dyDescent="0.25">
      <c r="B14" s="7" t="s">
        <v>210</v>
      </c>
      <c r="K14" s="7">
        <v>145</v>
      </c>
      <c r="L14" s="7">
        <v>18</v>
      </c>
    </row>
    <row r="15" spans="1:14" x14ac:dyDescent="0.25">
      <c r="B15" s="7" t="s">
        <v>211</v>
      </c>
      <c r="E15" s="7" t="s">
        <v>144</v>
      </c>
      <c r="G15" s="2">
        <v>958</v>
      </c>
      <c r="H15" s="2">
        <v>2</v>
      </c>
      <c r="I15" s="7">
        <v>7</v>
      </c>
      <c r="K15" s="7">
        <v>256</v>
      </c>
    </row>
    <row r="16" spans="1:14" x14ac:dyDescent="0.25">
      <c r="B16" s="7" t="s">
        <v>285</v>
      </c>
      <c r="G16" s="5">
        <v>3079</v>
      </c>
      <c r="H16" s="2">
        <v>0</v>
      </c>
      <c r="I16" s="7">
        <v>0</v>
      </c>
      <c r="K16" s="5">
        <v>16318</v>
      </c>
      <c r="L16" s="7">
        <v>14</v>
      </c>
    </row>
    <row r="17" spans="1:13" x14ac:dyDescent="0.25">
      <c r="B17" s="7" t="s">
        <v>212</v>
      </c>
      <c r="G17" s="2">
        <v>655</v>
      </c>
      <c r="H17" s="7">
        <v>2</v>
      </c>
      <c r="I17" s="7">
        <v>17</v>
      </c>
      <c r="K17" s="7">
        <v>753</v>
      </c>
      <c r="L17" s="7">
        <v>19</v>
      </c>
      <c r="M17" s="7">
        <v>10</v>
      </c>
    </row>
    <row r="18" spans="1:13" x14ac:dyDescent="0.25">
      <c r="B18" s="7" t="s">
        <v>213</v>
      </c>
      <c r="G18" s="7">
        <v>193</v>
      </c>
      <c r="H18" s="7">
        <v>3</v>
      </c>
      <c r="I18" s="7">
        <v>8</v>
      </c>
      <c r="K18" s="7">
        <v>221</v>
      </c>
      <c r="L18" s="7">
        <v>14</v>
      </c>
      <c r="M18" s="7">
        <v>9</v>
      </c>
    </row>
    <row r="19" spans="1:13" x14ac:dyDescent="0.25">
      <c r="A19" s="2" t="s">
        <v>85</v>
      </c>
      <c r="B19" s="7" t="s">
        <v>214</v>
      </c>
      <c r="H19" s="7">
        <v>782</v>
      </c>
      <c r="I19" s="7">
        <v>4</v>
      </c>
      <c r="K19" s="7">
        <v>508</v>
      </c>
      <c r="L19" s="7">
        <v>12</v>
      </c>
      <c r="M19" s="7">
        <v>6</v>
      </c>
    </row>
    <row r="20" spans="1:13" x14ac:dyDescent="0.25">
      <c r="A20" s="2" t="s">
        <v>85</v>
      </c>
      <c r="B20" s="7" t="s">
        <v>86</v>
      </c>
      <c r="H20" s="7">
        <v>12</v>
      </c>
      <c r="I20" s="7">
        <v>4</v>
      </c>
      <c r="K20" s="7">
        <v>25</v>
      </c>
    </row>
    <row r="21" spans="1:13" x14ac:dyDescent="0.25">
      <c r="A21" s="2" t="s">
        <v>215</v>
      </c>
      <c r="B21" s="7" t="s">
        <v>216</v>
      </c>
      <c r="I21" s="5">
        <v>139725</v>
      </c>
      <c r="K21" s="5">
        <v>174656</v>
      </c>
      <c r="L21" s="7">
        <v>5</v>
      </c>
    </row>
    <row r="22" spans="1:13" x14ac:dyDescent="0.25">
      <c r="A22" s="2" t="s">
        <v>215</v>
      </c>
      <c r="B22" s="7" t="s">
        <v>217</v>
      </c>
      <c r="I22" s="5">
        <v>30400</v>
      </c>
      <c r="K22" s="5">
        <v>1140</v>
      </c>
    </row>
    <row r="23" spans="1:13" x14ac:dyDescent="0.25">
      <c r="A23" s="2" t="s">
        <v>215</v>
      </c>
      <c r="B23" s="7" t="s">
        <v>218</v>
      </c>
      <c r="I23" s="5">
        <v>27896</v>
      </c>
      <c r="K23" s="5">
        <v>2905</v>
      </c>
      <c r="L23" s="7">
        <v>16</v>
      </c>
      <c r="M23" s="34">
        <v>4</v>
      </c>
    </row>
    <row r="24" spans="1:13" x14ac:dyDescent="0.25">
      <c r="A24" s="2" t="s">
        <v>215</v>
      </c>
      <c r="B24" s="7" t="s">
        <v>219</v>
      </c>
      <c r="I24" s="5">
        <v>213835</v>
      </c>
      <c r="K24" s="5">
        <v>22274</v>
      </c>
      <c r="L24" s="7">
        <v>10</v>
      </c>
      <c r="M24" s="34">
        <v>8</v>
      </c>
    </row>
    <row r="25" spans="1:13" x14ac:dyDescent="0.25">
      <c r="B25" s="7" t="s">
        <v>220</v>
      </c>
      <c r="E25" s="2" t="s">
        <v>157</v>
      </c>
      <c r="F25" s="2">
        <v>1</v>
      </c>
      <c r="G25" s="2">
        <v>2</v>
      </c>
      <c r="H25" s="2">
        <v>0</v>
      </c>
      <c r="K25" s="34">
        <v>12</v>
      </c>
    </row>
    <row r="26" spans="1:13" x14ac:dyDescent="0.25">
      <c r="B26" s="7" t="s">
        <v>221</v>
      </c>
      <c r="E26" s="2" t="s">
        <v>144</v>
      </c>
      <c r="G26" s="2">
        <v>13</v>
      </c>
      <c r="H26" s="2">
        <v>2</v>
      </c>
      <c r="I26" s="2">
        <v>19</v>
      </c>
      <c r="K26" s="34">
        <v>110</v>
      </c>
    </row>
    <row r="27" spans="1:13" x14ac:dyDescent="0.25">
      <c r="A27" s="7" t="s">
        <v>95</v>
      </c>
      <c r="B27" s="7" t="s">
        <v>222</v>
      </c>
      <c r="G27" s="2">
        <v>24</v>
      </c>
      <c r="H27" s="2">
        <v>0</v>
      </c>
      <c r="I27" s="34">
        <v>4</v>
      </c>
      <c r="K27" s="34">
        <v>24</v>
      </c>
      <c r="M27" s="34">
        <v>8</v>
      </c>
    </row>
    <row r="28" spans="1:13" x14ac:dyDescent="0.25">
      <c r="A28" s="7" t="s">
        <v>95</v>
      </c>
      <c r="B28" s="7" t="s">
        <v>223</v>
      </c>
      <c r="E28" s="35" t="s">
        <v>52</v>
      </c>
      <c r="I28" s="34">
        <v>10</v>
      </c>
      <c r="K28" s="34">
        <v>13</v>
      </c>
      <c r="L28" s="2">
        <v>15</v>
      </c>
    </row>
    <row r="29" spans="1:13" x14ac:dyDescent="0.25">
      <c r="A29" s="7" t="s">
        <v>95</v>
      </c>
      <c r="B29" s="7" t="s">
        <v>224</v>
      </c>
      <c r="I29" s="34">
        <v>48</v>
      </c>
      <c r="K29" s="34">
        <v>76</v>
      </c>
      <c r="L29" s="2">
        <v>16</v>
      </c>
    </row>
    <row r="30" spans="1:13" x14ac:dyDescent="0.25">
      <c r="B30" s="7" t="s">
        <v>286</v>
      </c>
      <c r="K30" s="34">
        <v>10</v>
      </c>
    </row>
    <row r="31" spans="1:13" x14ac:dyDescent="0.25">
      <c r="A31" s="7" t="s">
        <v>225</v>
      </c>
      <c r="B31" s="7" t="s">
        <v>226</v>
      </c>
      <c r="E31" s="2" t="s">
        <v>208</v>
      </c>
      <c r="I31" s="5">
        <v>187840</v>
      </c>
      <c r="K31" s="34">
        <v>469</v>
      </c>
      <c r="L31" s="2">
        <v>12</v>
      </c>
    </row>
    <row r="32" spans="1:13" x14ac:dyDescent="0.25">
      <c r="A32" s="7" t="s">
        <v>225</v>
      </c>
      <c r="B32" s="7" t="s">
        <v>227</v>
      </c>
      <c r="G32" s="5">
        <v>2035</v>
      </c>
      <c r="H32" s="2">
        <v>0</v>
      </c>
      <c r="I32" s="34">
        <v>18</v>
      </c>
      <c r="K32" s="5">
        <v>1017</v>
      </c>
      <c r="L32" s="7">
        <v>11</v>
      </c>
      <c r="M32" s="34">
        <v>7</v>
      </c>
    </row>
    <row r="33" spans="1:13" x14ac:dyDescent="0.25">
      <c r="A33" s="7" t="s">
        <v>225</v>
      </c>
      <c r="B33" s="7" t="s">
        <v>287</v>
      </c>
      <c r="G33" s="2">
        <v>99</v>
      </c>
      <c r="H33" s="2">
        <v>0</v>
      </c>
      <c r="I33" s="34">
        <v>0</v>
      </c>
      <c r="K33" s="34">
        <v>99</v>
      </c>
    </row>
    <row r="34" spans="1:13" x14ac:dyDescent="0.25">
      <c r="B34" s="7" t="s">
        <v>228</v>
      </c>
      <c r="E34" s="2" t="s">
        <v>23</v>
      </c>
      <c r="I34" s="5">
        <v>2056350</v>
      </c>
      <c r="K34" s="5">
        <v>62118</v>
      </c>
      <c r="L34" s="7">
        <v>18</v>
      </c>
      <c r="M34" s="34">
        <v>1</v>
      </c>
    </row>
    <row r="35" spans="1:13" x14ac:dyDescent="0.25">
      <c r="B35" s="7" t="s">
        <v>229</v>
      </c>
      <c r="E35" s="2" t="s">
        <v>144</v>
      </c>
      <c r="G35" s="2">
        <v>74</v>
      </c>
      <c r="H35" s="2">
        <v>1</v>
      </c>
      <c r="I35" s="34">
        <v>24</v>
      </c>
      <c r="K35" s="34">
        <v>148</v>
      </c>
      <c r="L35" s="7">
        <v>18</v>
      </c>
      <c r="M35" s="34">
        <v>6</v>
      </c>
    </row>
    <row r="36" spans="1:13" x14ac:dyDescent="0.25">
      <c r="B36" s="7" t="s">
        <v>230</v>
      </c>
      <c r="H36" s="7">
        <v>272</v>
      </c>
      <c r="I36" s="34">
        <v>0</v>
      </c>
      <c r="K36" s="5">
        <v>1156</v>
      </c>
    </row>
    <row r="37" spans="1:13" x14ac:dyDescent="0.25">
      <c r="B37" s="7" t="s">
        <v>231</v>
      </c>
      <c r="H37" s="5">
        <v>6043</v>
      </c>
      <c r="I37" s="34">
        <v>0</v>
      </c>
      <c r="K37" s="5">
        <v>7553</v>
      </c>
      <c r="L37" s="34">
        <v>15</v>
      </c>
    </row>
    <row r="38" spans="1:13" x14ac:dyDescent="0.25">
      <c r="B38" s="7" t="s">
        <v>232</v>
      </c>
      <c r="E38" s="35" t="s">
        <v>233</v>
      </c>
      <c r="I38" s="5">
        <v>4000</v>
      </c>
      <c r="K38" s="34">
        <v>5</v>
      </c>
    </row>
    <row r="39" spans="1:13" x14ac:dyDescent="0.25">
      <c r="A39" s="2" t="s">
        <v>110</v>
      </c>
      <c r="B39" s="7" t="s">
        <v>234</v>
      </c>
      <c r="E39" s="7" t="s">
        <v>144</v>
      </c>
      <c r="G39" s="5">
        <v>1365</v>
      </c>
      <c r="H39" s="7">
        <v>0</v>
      </c>
      <c r="I39" s="34">
        <v>0</v>
      </c>
      <c r="K39" s="34">
        <v>853</v>
      </c>
      <c r="L39" s="7">
        <v>2</v>
      </c>
      <c r="M39" s="34">
        <v>6</v>
      </c>
    </row>
    <row r="40" spans="1:13" x14ac:dyDescent="0.25">
      <c r="A40" s="2" t="s">
        <v>110</v>
      </c>
      <c r="B40" s="7" t="s">
        <v>235</v>
      </c>
      <c r="G40" s="2">
        <v>20</v>
      </c>
      <c r="H40" s="7">
        <v>0</v>
      </c>
      <c r="I40" s="34">
        <v>0</v>
      </c>
      <c r="K40" s="34">
        <v>35</v>
      </c>
    </row>
    <row r="41" spans="1:13" x14ac:dyDescent="0.25">
      <c r="A41" s="2" t="s">
        <v>110</v>
      </c>
      <c r="B41" s="7" t="s">
        <v>288</v>
      </c>
      <c r="G41" s="5">
        <v>18519</v>
      </c>
      <c r="H41" s="7">
        <v>0</v>
      </c>
      <c r="I41" s="34">
        <v>0</v>
      </c>
      <c r="K41" s="5">
        <v>50927</v>
      </c>
      <c r="L41" s="7">
        <v>5</v>
      </c>
    </row>
    <row r="42" spans="1:13" x14ac:dyDescent="0.25">
      <c r="B42" s="7" t="s">
        <v>236</v>
      </c>
      <c r="E42" s="2" t="s">
        <v>237</v>
      </c>
      <c r="F42" s="2">
        <v>194</v>
      </c>
      <c r="G42" s="7">
        <v>8</v>
      </c>
      <c r="H42" s="7">
        <v>0</v>
      </c>
      <c r="I42" s="34">
        <v>6</v>
      </c>
      <c r="K42" s="5">
        <v>2041</v>
      </c>
      <c r="L42" s="7">
        <v>4</v>
      </c>
      <c r="M42" s="34">
        <v>3</v>
      </c>
    </row>
    <row r="43" spans="1:13" x14ac:dyDescent="0.25">
      <c r="B43" s="7" t="s">
        <v>289</v>
      </c>
      <c r="E43" s="7" t="s">
        <v>23</v>
      </c>
      <c r="I43" s="5">
        <v>4130</v>
      </c>
      <c r="K43" s="34">
        <v>464</v>
      </c>
      <c r="L43" s="7">
        <v>12</v>
      </c>
      <c r="M43" s="34">
        <v>6</v>
      </c>
    </row>
    <row r="44" spans="1:13" x14ac:dyDescent="0.25">
      <c r="B44" s="7" t="s">
        <v>238</v>
      </c>
      <c r="I44" s="34">
        <v>84</v>
      </c>
      <c r="K44" s="34">
        <v>74</v>
      </c>
      <c r="L44" s="7">
        <v>7</v>
      </c>
      <c r="M44" s="34">
        <v>6</v>
      </c>
    </row>
    <row r="45" spans="1:13" x14ac:dyDescent="0.25">
      <c r="A45" s="2" t="s">
        <v>112</v>
      </c>
      <c r="B45" s="7" t="s">
        <v>239</v>
      </c>
      <c r="I45" s="34">
        <v>36</v>
      </c>
      <c r="K45" s="34">
        <v>63</v>
      </c>
    </row>
    <row r="46" spans="1:13" x14ac:dyDescent="0.25">
      <c r="A46" s="2" t="s">
        <v>112</v>
      </c>
      <c r="B46" s="7" t="s">
        <v>240</v>
      </c>
      <c r="I46" s="5">
        <v>29419</v>
      </c>
      <c r="K46" s="5">
        <v>1470</v>
      </c>
      <c r="L46" s="7">
        <v>19</v>
      </c>
    </row>
    <row r="47" spans="1:13" x14ac:dyDescent="0.25">
      <c r="A47" s="2" t="s">
        <v>112</v>
      </c>
      <c r="B47" s="7" t="s">
        <v>241</v>
      </c>
      <c r="I47" s="5">
        <v>265365</v>
      </c>
      <c r="K47" s="5">
        <v>13821</v>
      </c>
      <c r="L47" s="7">
        <v>1</v>
      </c>
      <c r="M47" s="34">
        <v>10</v>
      </c>
    </row>
    <row r="48" spans="1:13" x14ac:dyDescent="0.25">
      <c r="A48" s="2" t="s">
        <v>112</v>
      </c>
      <c r="B48" s="7" t="s">
        <v>242</v>
      </c>
      <c r="I48" s="5">
        <v>1600</v>
      </c>
      <c r="K48" s="34">
        <v>180</v>
      </c>
    </row>
    <row r="49" spans="1:13" x14ac:dyDescent="0.25">
      <c r="A49" s="2" t="s">
        <v>112</v>
      </c>
      <c r="B49" s="7" t="s">
        <v>243</v>
      </c>
      <c r="I49" s="34">
        <v>324</v>
      </c>
      <c r="K49" s="34">
        <v>16</v>
      </c>
      <c r="L49" s="7">
        <v>4</v>
      </c>
    </row>
    <row r="50" spans="1:13" x14ac:dyDescent="0.25">
      <c r="A50" s="2" t="s">
        <v>112</v>
      </c>
      <c r="B50" s="7" t="s">
        <v>244</v>
      </c>
      <c r="I50" s="5">
        <v>50817</v>
      </c>
      <c r="K50" s="5">
        <v>2540</v>
      </c>
      <c r="L50" s="7">
        <v>17</v>
      </c>
    </row>
    <row r="51" spans="1:13" x14ac:dyDescent="0.25">
      <c r="A51" s="2" t="s">
        <v>112</v>
      </c>
      <c r="B51" s="7" t="s">
        <v>245</v>
      </c>
      <c r="K51" s="34">
        <v>220</v>
      </c>
    </row>
    <row r="52" spans="1:13" x14ac:dyDescent="0.25">
      <c r="B52" s="7" t="s">
        <v>246</v>
      </c>
      <c r="I52" s="34">
        <v>200</v>
      </c>
      <c r="K52" s="34">
        <v>30</v>
      </c>
      <c r="L52" s="7"/>
    </row>
    <row r="53" spans="1:13" x14ac:dyDescent="0.25">
      <c r="B53" s="7" t="s">
        <v>247</v>
      </c>
      <c r="E53" s="2" t="s">
        <v>144</v>
      </c>
      <c r="G53" s="5">
        <v>1669</v>
      </c>
      <c r="H53" s="2">
        <v>0</v>
      </c>
      <c r="I53" s="34">
        <v>0</v>
      </c>
      <c r="K53" s="5">
        <v>5841</v>
      </c>
      <c r="L53" s="7">
        <v>10</v>
      </c>
    </row>
    <row r="54" spans="1:13" x14ac:dyDescent="0.25">
      <c r="B54" s="7" t="s">
        <v>290</v>
      </c>
      <c r="E54" s="35" t="s">
        <v>13</v>
      </c>
      <c r="H54" s="5">
        <v>1208</v>
      </c>
      <c r="I54" s="34">
        <v>9</v>
      </c>
      <c r="K54" s="34">
        <v>422</v>
      </c>
      <c r="L54" s="34">
        <v>19</v>
      </c>
      <c r="M54" s="34">
        <v>1</v>
      </c>
    </row>
    <row r="55" spans="1:13" x14ac:dyDescent="0.25">
      <c r="A55" s="2" t="s">
        <v>123</v>
      </c>
      <c r="B55" s="7" t="s">
        <v>248</v>
      </c>
      <c r="E55" s="2" t="s">
        <v>144</v>
      </c>
      <c r="I55" s="34">
        <v>30</v>
      </c>
      <c r="K55" s="34">
        <v>24</v>
      </c>
    </row>
    <row r="56" spans="1:13" x14ac:dyDescent="0.25">
      <c r="A56" s="2" t="s">
        <v>123</v>
      </c>
      <c r="B56" s="7" t="s">
        <v>249</v>
      </c>
      <c r="I56" s="34">
        <v>10</v>
      </c>
      <c r="K56" s="34">
        <v>27</v>
      </c>
      <c r="L56" s="2">
        <v>10</v>
      </c>
    </row>
    <row r="57" spans="1:13" x14ac:dyDescent="0.25">
      <c r="A57" s="2" t="s">
        <v>123</v>
      </c>
      <c r="B57" s="7" t="s">
        <v>291</v>
      </c>
      <c r="I57" s="34">
        <v>128</v>
      </c>
      <c r="K57" s="34">
        <v>224</v>
      </c>
    </row>
    <row r="58" spans="1:13" x14ac:dyDescent="0.25">
      <c r="A58" s="2" t="s">
        <v>123</v>
      </c>
      <c r="B58" s="7" t="s">
        <v>250</v>
      </c>
      <c r="E58" s="7" t="s">
        <v>144</v>
      </c>
      <c r="G58" s="2">
        <v>100</v>
      </c>
      <c r="H58" s="2">
        <v>0</v>
      </c>
      <c r="I58" s="34">
        <v>0</v>
      </c>
      <c r="K58" s="34">
        <v>75</v>
      </c>
    </row>
    <row r="59" spans="1:13" x14ac:dyDescent="0.25">
      <c r="A59" s="2" t="s">
        <v>123</v>
      </c>
      <c r="B59" s="7" t="s">
        <v>251</v>
      </c>
      <c r="E59" s="7" t="s">
        <v>144</v>
      </c>
      <c r="G59" s="2">
        <v>12</v>
      </c>
      <c r="H59" s="2">
        <v>0</v>
      </c>
      <c r="I59" s="34">
        <v>0</v>
      </c>
      <c r="K59" s="34">
        <v>14</v>
      </c>
      <c r="L59" s="7">
        <v>8</v>
      </c>
    </row>
    <row r="60" spans="1:13" x14ac:dyDescent="0.25">
      <c r="A60" s="2" t="s">
        <v>123</v>
      </c>
      <c r="B60" s="7" t="s">
        <v>252</v>
      </c>
      <c r="I60" s="34">
        <v>2</v>
      </c>
      <c r="L60" s="2">
        <v>2</v>
      </c>
      <c r="M60" s="2">
        <v>8</v>
      </c>
    </row>
    <row r="61" spans="1:13" x14ac:dyDescent="0.25">
      <c r="B61" s="7" t="s">
        <v>253</v>
      </c>
      <c r="E61" s="35" t="s">
        <v>254</v>
      </c>
      <c r="I61" s="34">
        <v>40</v>
      </c>
      <c r="L61" s="7">
        <v>16</v>
      </c>
      <c r="M61" s="2">
        <v>8</v>
      </c>
    </row>
    <row r="62" spans="1:13" x14ac:dyDescent="0.25">
      <c r="B62" s="7" t="s">
        <v>255</v>
      </c>
      <c r="I62" s="5">
        <v>60821</v>
      </c>
      <c r="K62" s="5">
        <v>1837</v>
      </c>
      <c r="L62" s="7">
        <v>5</v>
      </c>
      <c r="M62" s="34">
        <v>11</v>
      </c>
    </row>
    <row r="63" spans="1:13" x14ac:dyDescent="0.25">
      <c r="B63" s="7" t="s">
        <v>256</v>
      </c>
      <c r="E63" s="35" t="s">
        <v>257</v>
      </c>
      <c r="H63" s="35"/>
      <c r="I63" s="35"/>
      <c r="K63" s="5">
        <v>2143</v>
      </c>
      <c r="L63" s="7">
        <v>12</v>
      </c>
      <c r="M63" s="7">
        <v>9</v>
      </c>
    </row>
    <row r="64" spans="1:13" x14ac:dyDescent="0.25">
      <c r="B64" s="7" t="s">
        <v>258</v>
      </c>
      <c r="E64" s="35" t="s">
        <v>259</v>
      </c>
      <c r="H64" s="35"/>
      <c r="I64" s="35"/>
      <c r="K64" s="34">
        <v>5</v>
      </c>
      <c r="L64" s="7">
        <v>15</v>
      </c>
      <c r="M64" s="7">
        <v>11</v>
      </c>
    </row>
    <row r="65" spans="1:13" x14ac:dyDescent="0.25">
      <c r="B65" s="7" t="s">
        <v>260</v>
      </c>
      <c r="G65" s="2">
        <v>116</v>
      </c>
      <c r="H65" s="2">
        <v>1</v>
      </c>
      <c r="I65" s="34">
        <v>27</v>
      </c>
      <c r="K65" s="34">
        <v>349</v>
      </c>
      <c r="L65" s="7">
        <v>9</v>
      </c>
      <c r="M65" s="34">
        <v>4</v>
      </c>
    </row>
    <row r="66" spans="1:13" x14ac:dyDescent="0.25">
      <c r="B66" s="7" t="s">
        <v>261</v>
      </c>
      <c r="I66" s="5">
        <v>292544</v>
      </c>
      <c r="K66" s="5">
        <v>21485</v>
      </c>
      <c r="L66" s="7">
        <v>8</v>
      </c>
    </row>
    <row r="67" spans="1:13" x14ac:dyDescent="0.25">
      <c r="B67" s="7" t="s">
        <v>262</v>
      </c>
      <c r="G67" s="2">
        <v>18</v>
      </c>
      <c r="H67" s="2">
        <v>1</v>
      </c>
      <c r="I67" s="34">
        <v>24</v>
      </c>
      <c r="K67" s="34">
        <v>18</v>
      </c>
      <c r="L67" s="7">
        <v>9</v>
      </c>
      <c r="M67" s="34">
        <v>3</v>
      </c>
    </row>
    <row r="68" spans="1:13" x14ac:dyDescent="0.25">
      <c r="B68" s="7" t="s">
        <v>263</v>
      </c>
      <c r="K68" s="34">
        <v>271</v>
      </c>
    </row>
    <row r="69" spans="1:13" x14ac:dyDescent="0.25">
      <c r="B69" s="7" t="s">
        <v>264</v>
      </c>
      <c r="G69" s="2">
        <v>738</v>
      </c>
      <c r="H69" s="2">
        <v>2</v>
      </c>
      <c r="I69" s="34">
        <v>8</v>
      </c>
      <c r="K69" s="5">
        <v>2031</v>
      </c>
      <c r="L69" s="7">
        <v>1</v>
      </c>
      <c r="M69" s="34">
        <v>5</v>
      </c>
    </row>
    <row r="70" spans="1:13" x14ac:dyDescent="0.25">
      <c r="B70" s="7" t="s">
        <v>265</v>
      </c>
      <c r="I70" s="5">
        <v>3204</v>
      </c>
      <c r="K70" s="34">
        <v>160</v>
      </c>
      <c r="L70" s="7">
        <v>4</v>
      </c>
    </row>
    <row r="71" spans="1:13" x14ac:dyDescent="0.25">
      <c r="B71" s="7" t="s">
        <v>266</v>
      </c>
      <c r="G71" s="2">
        <v>129</v>
      </c>
      <c r="H71" s="2">
        <v>3</v>
      </c>
      <c r="I71" s="34">
        <v>8</v>
      </c>
      <c r="K71" s="34">
        <v>473</v>
      </c>
      <c r="L71" s="7">
        <v>16</v>
      </c>
      <c r="M71" s="34">
        <v>11</v>
      </c>
    </row>
    <row r="72" spans="1:13" x14ac:dyDescent="0.25">
      <c r="B72" s="7" t="s">
        <v>267</v>
      </c>
      <c r="K72" s="34">
        <v>120</v>
      </c>
    </row>
    <row r="73" spans="1:13" x14ac:dyDescent="0.25">
      <c r="B73" s="7" t="s">
        <v>268</v>
      </c>
      <c r="E73" s="35"/>
      <c r="F73" s="35">
        <v>2</v>
      </c>
      <c r="G73" s="35">
        <v>0</v>
      </c>
      <c r="H73" s="35">
        <v>0</v>
      </c>
      <c r="K73" s="34">
        <v>16</v>
      </c>
    </row>
    <row r="74" spans="1:13" x14ac:dyDescent="0.25">
      <c r="A74" s="2" t="s">
        <v>269</v>
      </c>
      <c r="B74" s="7" t="s">
        <v>270</v>
      </c>
      <c r="I74" s="5">
        <v>1500</v>
      </c>
      <c r="K74" s="5">
        <v>5625</v>
      </c>
    </row>
    <row r="75" spans="1:13" x14ac:dyDescent="0.25">
      <c r="A75" s="2" t="s">
        <v>269</v>
      </c>
      <c r="B75" s="7" t="s">
        <v>271</v>
      </c>
      <c r="I75" s="5">
        <v>1900</v>
      </c>
      <c r="K75" s="5">
        <v>5525</v>
      </c>
    </row>
    <row r="76" spans="1:13" x14ac:dyDescent="0.25">
      <c r="A76" s="2" t="s">
        <v>269</v>
      </c>
      <c r="B76" s="7" t="s">
        <v>272</v>
      </c>
      <c r="I76" s="5">
        <v>10377</v>
      </c>
      <c r="K76" s="5">
        <v>2594</v>
      </c>
      <c r="L76" s="2">
        <v>5</v>
      </c>
    </row>
    <row r="77" spans="1:13" x14ac:dyDescent="0.25">
      <c r="A77" s="2" t="s">
        <v>269</v>
      </c>
      <c r="B77" s="7" t="s">
        <v>273</v>
      </c>
      <c r="I77" s="5">
        <v>6222</v>
      </c>
      <c r="K77" s="5">
        <v>68442</v>
      </c>
    </row>
    <row r="78" spans="1:13" x14ac:dyDescent="0.25">
      <c r="A78" s="2" t="s">
        <v>269</v>
      </c>
      <c r="B78" s="7" t="s">
        <v>274</v>
      </c>
      <c r="I78" s="5">
        <v>5686</v>
      </c>
      <c r="K78" s="5" t="s">
        <v>276</v>
      </c>
    </row>
    <row r="79" spans="1:13" x14ac:dyDescent="0.25">
      <c r="A79" s="2" t="s">
        <v>269</v>
      </c>
      <c r="B79" s="7" t="s">
        <v>275</v>
      </c>
      <c r="I79" s="34">
        <v>23</v>
      </c>
      <c r="K79" s="34">
        <v>143</v>
      </c>
      <c r="L79" s="2">
        <v>13</v>
      </c>
    </row>
    <row r="80" spans="1:13" x14ac:dyDescent="0.25">
      <c r="A80" s="2" t="s">
        <v>269</v>
      </c>
      <c r="B80" s="7" t="s">
        <v>277</v>
      </c>
      <c r="I80" s="5">
        <v>94618</v>
      </c>
      <c r="K80" s="2" t="s">
        <v>278</v>
      </c>
      <c r="L80" s="2">
        <v>2</v>
      </c>
      <c r="M80" s="2">
        <v>10</v>
      </c>
    </row>
    <row r="81" spans="1:13" x14ac:dyDescent="0.25">
      <c r="A81" s="2" t="s">
        <v>269</v>
      </c>
      <c r="B81" s="7" t="s">
        <v>279</v>
      </c>
      <c r="I81" s="34">
        <v>900</v>
      </c>
      <c r="K81" s="34">
        <v>49</v>
      </c>
      <c r="L81" s="7">
        <v>10</v>
      </c>
    </row>
    <row r="82" spans="1:13" x14ac:dyDescent="0.25">
      <c r="A82" s="2" t="s">
        <v>269</v>
      </c>
      <c r="B82" s="7" t="s">
        <v>280</v>
      </c>
      <c r="I82" s="5">
        <v>6800</v>
      </c>
      <c r="K82" s="34">
        <v>722</v>
      </c>
      <c r="L82" s="7">
        <v>10</v>
      </c>
    </row>
    <row r="83" spans="1:13" x14ac:dyDescent="0.25">
      <c r="A83" s="2" t="s">
        <v>269</v>
      </c>
      <c r="B83" s="7" t="s">
        <v>281</v>
      </c>
      <c r="H83" s="2">
        <v>300</v>
      </c>
      <c r="I83" s="34">
        <v>0</v>
      </c>
      <c r="K83" s="2" t="s">
        <v>282</v>
      </c>
    </row>
    <row r="84" spans="1:13" x14ac:dyDescent="0.25">
      <c r="A84" s="2" t="s">
        <v>269</v>
      </c>
      <c r="B84" s="7" t="s">
        <v>283</v>
      </c>
      <c r="I84" s="5">
        <v>67920</v>
      </c>
      <c r="K84" s="5">
        <v>11037</v>
      </c>
    </row>
    <row r="85" spans="1:13" x14ac:dyDescent="0.25">
      <c r="A85" s="2" t="s">
        <v>269</v>
      </c>
      <c r="B85" s="7" t="s">
        <v>292</v>
      </c>
      <c r="H85" s="5">
        <v>7252</v>
      </c>
      <c r="I85" s="34">
        <v>10</v>
      </c>
      <c r="K85" s="5">
        <v>1541</v>
      </c>
      <c r="L85" s="34">
        <v>3</v>
      </c>
      <c r="M85" s="34">
        <v>7</v>
      </c>
    </row>
    <row r="86" spans="1:13" x14ac:dyDescent="0.25">
      <c r="B86" s="7" t="s">
        <v>77</v>
      </c>
      <c r="K86" s="5">
        <v>14444</v>
      </c>
      <c r="L86" s="7">
        <v>19</v>
      </c>
    </row>
    <row r="87" spans="1:13" s="1" customFormat="1" x14ac:dyDescent="0.25">
      <c r="A87" s="1" t="s">
        <v>78</v>
      </c>
      <c r="K87" s="19">
        <v>609820</v>
      </c>
      <c r="L87" s="1">
        <v>18</v>
      </c>
      <c r="M87" s="1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Import p117</vt:lpstr>
      <vt:lpstr>F. produce exp from GB p137</vt:lpstr>
      <vt:lpstr>Br. produce exp from GB p151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Jop Woltjer</cp:lastModifiedBy>
  <dcterms:created xsi:type="dcterms:W3CDTF">2014-09-25T13:09:10Z</dcterms:created>
  <dcterms:modified xsi:type="dcterms:W3CDTF">2014-09-30T10:13:10Z</dcterms:modified>
</cp:coreProperties>
</file>