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7235" windowHeight="6975" firstSheet="3" activeTab="7"/>
  </bookViews>
  <sheets>
    <sheet name="import" sheetId="1" r:id="rId1"/>
    <sheet name="export" sheetId="2" r:id="rId2"/>
    <sheet name="reexport" sheetId="3" r:id="rId3"/>
    <sheet name="value in england" sheetId="4" r:id="rId4"/>
    <sheet name="outport import" sheetId="5" r:id="rId5"/>
    <sheet name="outpost export" sheetId="6" r:id="rId6"/>
    <sheet name="outpost reexport" sheetId="7" r:id="rId7"/>
    <sheet name="outpost value in england" sheetId="8" r:id="rId8"/>
  </sheets>
  <calcPr calcId="125725" refMode="R1C1"/>
</workbook>
</file>

<file path=xl/calcChain.xml><?xml version="1.0" encoding="utf-8"?>
<calcChain xmlns="http://schemas.openxmlformats.org/spreadsheetml/2006/main">
  <c r="M4" i="8"/>
  <c r="N4"/>
  <c r="L4"/>
  <c r="M4" i="7"/>
  <c r="N4"/>
  <c r="L4"/>
  <c r="M4" i="6"/>
  <c r="N4"/>
  <c r="L4"/>
  <c r="M4" i="5"/>
  <c r="N4"/>
  <c r="L4"/>
  <c r="M4" i="4"/>
  <c r="N4"/>
  <c r="L4"/>
  <c r="M4" i="3"/>
  <c r="N4"/>
  <c r="L4"/>
  <c r="M4" i="2"/>
  <c r="N4"/>
  <c r="L4"/>
  <c r="M4" i="1"/>
  <c r="N4"/>
  <c r="L4"/>
</calcChain>
</file>

<file path=xl/sharedStrings.xml><?xml version="1.0" encoding="utf-8"?>
<sst xmlns="http://schemas.openxmlformats.org/spreadsheetml/2006/main" count="512" uniqueCount="214">
  <si>
    <t>amount</t>
  </si>
  <si>
    <t>value</t>
  </si>
  <si>
    <t>product</t>
  </si>
  <si>
    <t>P</t>
  </si>
  <si>
    <t>S</t>
  </si>
  <si>
    <t>total</t>
  </si>
  <si>
    <t>total calculation</t>
  </si>
  <si>
    <t>source1714 pdf.3</t>
  </si>
  <si>
    <t>bees wax</t>
  </si>
  <si>
    <t>copper unwro</t>
  </si>
  <si>
    <t>drugs almonds bitter</t>
  </si>
  <si>
    <t>drugs balanustuim</t>
  </si>
  <si>
    <t>drugs euphorbuum</t>
  </si>
  <si>
    <t>drugs grains</t>
  </si>
  <si>
    <t>drugs gum arabick</t>
  </si>
  <si>
    <t>drugs gum sandrake</t>
  </si>
  <si>
    <t>elephants teeth</t>
  </si>
  <si>
    <t>feathers ostrigde</t>
  </si>
  <si>
    <t>grocery almonds sweet</t>
  </si>
  <si>
    <t>grocery anniseeds</t>
  </si>
  <si>
    <t>grocery dates</t>
  </si>
  <si>
    <t>redwood</t>
  </si>
  <si>
    <t>shruf</t>
  </si>
  <si>
    <t>skins goat drest</t>
  </si>
  <si>
    <t>skins goat undrest</t>
  </si>
  <si>
    <t>succads</t>
  </si>
  <si>
    <t>wine algeir</t>
  </si>
  <si>
    <t>copper wro</t>
  </si>
  <si>
    <t>orchelia</t>
  </si>
  <si>
    <t>raisins</t>
  </si>
  <si>
    <t>hw</t>
  </si>
  <si>
    <t>p</t>
  </si>
  <si>
    <t>ton</t>
  </si>
  <si>
    <t>doz</t>
  </si>
  <si>
    <t>source1714 pdf.34-35</t>
  </si>
  <si>
    <t>allom</t>
  </si>
  <si>
    <t>apparel garments</t>
  </si>
  <si>
    <t>apparel parcel</t>
  </si>
  <si>
    <t>apparel suits</t>
  </si>
  <si>
    <t>aqua vita</t>
  </si>
  <si>
    <t>bacon</t>
  </si>
  <si>
    <t>beef</t>
  </si>
  <si>
    <t>beer</t>
  </si>
  <si>
    <t>brafs wro</t>
  </si>
  <si>
    <t>butter</t>
  </si>
  <si>
    <t>cards new wool</t>
  </si>
  <si>
    <t>cheese</t>
  </si>
  <si>
    <t>corn beans</t>
  </si>
  <si>
    <t>corn flower</t>
  </si>
  <si>
    <t>fuftians</t>
  </si>
  <si>
    <t>glas&amp;earthware</t>
  </si>
  <si>
    <t>gunpowder</t>
  </si>
  <si>
    <t>haberdafhery</t>
  </si>
  <si>
    <t>hats bev &amp; caster</t>
  </si>
  <si>
    <t>hoghs</t>
  </si>
  <si>
    <t>firkin</t>
  </si>
  <si>
    <t>luater</t>
  </si>
  <si>
    <t>hats felt</t>
  </si>
  <si>
    <t>iron wro</t>
  </si>
  <si>
    <t>lead&amp;shot</t>
  </si>
  <si>
    <t>leather wro</t>
  </si>
  <si>
    <t>linen british</t>
  </si>
  <si>
    <t>pewter</t>
  </si>
  <si>
    <t>silk wro</t>
  </si>
  <si>
    <t>tobacco pipes</t>
  </si>
  <si>
    <t>vinegar</t>
  </si>
  <si>
    <t>woollen bags double</t>
  </si>
  <si>
    <t>woollen bags single</t>
  </si>
  <si>
    <t>woollen caarpets northen</t>
  </si>
  <si>
    <t>woollen cloths long</t>
  </si>
  <si>
    <t>woollen cloths remnants</t>
  </si>
  <si>
    <t>woollen cloths short</t>
  </si>
  <si>
    <t>woollen cottons</t>
  </si>
  <si>
    <t>woollen cottons welch plains</t>
  </si>
  <si>
    <t>h</t>
  </si>
  <si>
    <t>foder</t>
  </si>
  <si>
    <t>groce</t>
  </si>
  <si>
    <t>goads</t>
  </si>
  <si>
    <t>woollen flanel</t>
  </si>
  <si>
    <t>woollen perpets&amp;serges</t>
  </si>
  <si>
    <t>wollen says</t>
  </si>
  <si>
    <t>woollen stock mens worsted</t>
  </si>
  <si>
    <t>woolen stuffs</t>
  </si>
  <si>
    <t>bisket</t>
  </si>
  <si>
    <t>blanket</t>
  </si>
  <si>
    <t>botles wickat</t>
  </si>
  <si>
    <t>carpets</t>
  </si>
  <si>
    <t>gaiden seeds</t>
  </si>
  <si>
    <t>goods sev sorts</t>
  </si>
  <si>
    <t>yard</t>
  </si>
  <si>
    <t>n</t>
  </si>
  <si>
    <t>junk</t>
  </si>
  <si>
    <t>looking glases</t>
  </si>
  <si>
    <t>pickles</t>
  </si>
  <si>
    <t>spirits</t>
  </si>
  <si>
    <t>stockings thread</t>
  </si>
  <si>
    <t>trunks</t>
  </si>
  <si>
    <t>woolen worst printed</t>
  </si>
  <si>
    <t>nest</t>
  </si>
  <si>
    <t>source1714 pdf.89-90</t>
  </si>
  <si>
    <t>argol</t>
  </si>
  <si>
    <t>bacon westphalia</t>
  </si>
  <si>
    <t>battery</t>
  </si>
  <si>
    <t>brimstone</t>
  </si>
  <si>
    <t>beads christal</t>
  </si>
  <si>
    <t>beads coral</t>
  </si>
  <si>
    <t>bugle great</t>
  </si>
  <si>
    <t>bugle small</t>
  </si>
  <si>
    <t>deals norway</t>
  </si>
  <si>
    <t>grocery cowrants</t>
  </si>
  <si>
    <t>grocery ginger</t>
  </si>
  <si>
    <t>grocery raisins smirna</t>
  </si>
  <si>
    <t>iron</t>
  </si>
  <si>
    <t>linen calicos</t>
  </si>
  <si>
    <t>linen germany broad</t>
  </si>
  <si>
    <t>linen germany narrow</t>
  </si>
  <si>
    <t>olives</t>
  </si>
  <si>
    <t>sarsaparilla</t>
  </si>
  <si>
    <t>sope</t>
  </si>
  <si>
    <t>gall</t>
  </si>
  <si>
    <t>steel</t>
  </si>
  <si>
    <t>tallow</t>
  </si>
  <si>
    <t>tobacco</t>
  </si>
  <si>
    <t>wine spanish</t>
  </si>
  <si>
    <t>coffee</t>
  </si>
  <si>
    <t>cowries</t>
  </si>
  <si>
    <t>sheets old</t>
  </si>
  <si>
    <t>source1714 pdf.113-114</t>
  </si>
  <si>
    <t>amber false</t>
  </si>
  <si>
    <t>benjamin</t>
  </si>
  <si>
    <t>capers</t>
  </si>
  <si>
    <t>coral</t>
  </si>
  <si>
    <t>linen barras</t>
  </si>
  <si>
    <t>linen calicoes</t>
  </si>
  <si>
    <t>linen holland duck</t>
  </si>
  <si>
    <t>linen lawns</t>
  </si>
  <si>
    <t>oyl sallet</t>
  </si>
  <si>
    <t>pitch&amp;tar</t>
  </si>
  <si>
    <t>sugar</t>
  </si>
  <si>
    <t>allibanees</t>
  </si>
  <si>
    <t>bafts</t>
  </si>
  <si>
    <t>brawls</t>
  </si>
  <si>
    <t>bujutapants</t>
  </si>
  <si>
    <t>carradaries</t>
  </si>
  <si>
    <t>chelloes</t>
  </si>
  <si>
    <t>oz</t>
  </si>
  <si>
    <t>cast</t>
  </si>
  <si>
    <t>chints</t>
  </si>
  <si>
    <t>chuckleas</t>
  </si>
  <si>
    <t>cloth long</t>
  </si>
  <si>
    <t>elatches</t>
  </si>
  <si>
    <t>handkerchief</t>
  </si>
  <si>
    <t>longees herba</t>
  </si>
  <si>
    <t>niccanees</t>
  </si>
  <si>
    <t>nilleas</t>
  </si>
  <si>
    <t>photaes</t>
  </si>
  <si>
    <t>rangoes</t>
  </si>
  <si>
    <t>romals</t>
  </si>
  <si>
    <t>sarfuckers</t>
  </si>
  <si>
    <t>soosays</t>
  </si>
  <si>
    <t>stuffs guiney</t>
  </si>
  <si>
    <t>tapsiels</t>
  </si>
  <si>
    <t>tepoys</t>
  </si>
  <si>
    <t>zealiots</t>
  </si>
  <si>
    <t>source1714 pdf2.18</t>
  </si>
  <si>
    <t>gum seneca</t>
  </si>
  <si>
    <t>salt fro isle may</t>
  </si>
  <si>
    <t>wey</t>
  </si>
  <si>
    <t>source1714 pdf2.44-45</t>
  </si>
  <si>
    <t>apparel</t>
  </si>
  <si>
    <t>beans</t>
  </si>
  <si>
    <t>candles tallow</t>
  </si>
  <si>
    <t>cards old wool</t>
  </si>
  <si>
    <t>cod fish</t>
  </si>
  <si>
    <t>coles</t>
  </si>
  <si>
    <t>cyder</t>
  </si>
  <si>
    <t>fustian</t>
  </si>
  <si>
    <t>haberwashery ware</t>
  </si>
  <si>
    <t>parcel</t>
  </si>
  <si>
    <t>luart</t>
  </si>
  <si>
    <t>chald</t>
  </si>
  <si>
    <t xml:space="preserve">p </t>
  </si>
  <si>
    <t>linen</t>
  </si>
  <si>
    <t>woollen bags barnstaple</t>
  </si>
  <si>
    <t>woolen bags double</t>
  </si>
  <si>
    <t>woollen cloth short</t>
  </si>
  <si>
    <t>woollen stockings men wool</t>
  </si>
  <si>
    <t>woolen stockings mens worst</t>
  </si>
  <si>
    <t>blankels</t>
  </si>
  <si>
    <t>handkerchief cotton</t>
  </si>
  <si>
    <t>look glases</t>
  </si>
  <si>
    <t>source1714 pdf2.78-79</t>
  </si>
  <si>
    <t>beads christall</t>
  </si>
  <si>
    <t>iron spanish</t>
  </si>
  <si>
    <t>iron swedish</t>
  </si>
  <si>
    <t>linen callicoes</t>
  </si>
  <si>
    <t>wine portugal</t>
  </si>
  <si>
    <t>arangoes</t>
  </si>
  <si>
    <t>birampants</t>
  </si>
  <si>
    <t>doorgufses</t>
  </si>
  <si>
    <t>wine madera</t>
  </si>
  <si>
    <t>soragufees</t>
  </si>
  <si>
    <t>cork french</t>
  </si>
  <si>
    <t>linen canvas herfsens</t>
  </si>
  <si>
    <t>linen germany broads</t>
  </si>
  <si>
    <t>linen lawns stelia</t>
  </si>
  <si>
    <t>linen linen</t>
  </si>
  <si>
    <t>linen scotch twib</t>
  </si>
  <si>
    <t>crawls</t>
  </si>
  <si>
    <t>neganepants</t>
  </si>
  <si>
    <t>lbs</t>
  </si>
  <si>
    <t>source1714 pdf2.91-92</t>
  </si>
  <si>
    <t>stuffs guiiney</t>
  </si>
  <si>
    <t>tapsells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</si>
</sst>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4"/>
  <sheetViews>
    <sheetView workbookViewId="0">
      <selection activeCell="N13" sqref="N13"/>
    </sheetView>
  </sheetViews>
  <sheetFormatPr defaultRowHeight="15"/>
  <sheetData>
    <row r="1" spans="1:14">
      <c r="B1" t="s">
        <v>0</v>
      </c>
      <c r="F1" t="s">
        <v>1</v>
      </c>
      <c r="I1" t="s">
        <v>7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8</v>
      </c>
      <c r="B3">
        <v>166</v>
      </c>
      <c r="C3">
        <v>0</v>
      </c>
      <c r="D3">
        <v>3</v>
      </c>
      <c r="E3" t="s">
        <v>30</v>
      </c>
      <c r="F3">
        <v>788</v>
      </c>
      <c r="G3">
        <v>12</v>
      </c>
      <c r="H3">
        <v>6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9</v>
      </c>
      <c r="B4">
        <v>535</v>
      </c>
      <c r="C4">
        <v>0</v>
      </c>
      <c r="D4">
        <v>16</v>
      </c>
      <c r="E4" t="s">
        <v>30</v>
      </c>
      <c r="F4">
        <v>2541</v>
      </c>
      <c r="G4">
        <v>18</v>
      </c>
      <c r="H4">
        <v>7</v>
      </c>
      <c r="I4">
        <v>20122</v>
      </c>
      <c r="J4">
        <v>19</v>
      </c>
      <c r="K4">
        <v>8</v>
      </c>
      <c r="L4">
        <f>SUM(F3:F24)</f>
        <v>20082</v>
      </c>
      <c r="M4">
        <f t="shared" ref="M4:N4" si="0">SUM(G3:G24)</f>
        <v>211</v>
      </c>
      <c r="N4">
        <f t="shared" si="0"/>
        <v>100</v>
      </c>
    </row>
    <row r="5" spans="1:14">
      <c r="A5" t="s">
        <v>10</v>
      </c>
      <c r="B5">
        <v>284</v>
      </c>
      <c r="C5">
        <v>0</v>
      </c>
      <c r="D5">
        <v>21</v>
      </c>
      <c r="E5" t="s">
        <v>30</v>
      </c>
      <c r="F5">
        <v>710</v>
      </c>
      <c r="G5">
        <v>9</v>
      </c>
      <c r="H5">
        <v>4</v>
      </c>
    </row>
    <row r="6" spans="1:14">
      <c r="A6" t="s">
        <v>11</v>
      </c>
      <c r="B6">
        <v>19</v>
      </c>
      <c r="E6" t="s">
        <v>31</v>
      </c>
      <c r="F6">
        <v>4</v>
      </c>
      <c r="G6">
        <v>15</v>
      </c>
    </row>
    <row r="7" spans="1:14">
      <c r="A7" t="s">
        <v>12</v>
      </c>
      <c r="B7">
        <v>5612</v>
      </c>
      <c r="F7">
        <v>58</v>
      </c>
      <c r="G7">
        <v>9</v>
      </c>
      <c r="H7">
        <v>2</v>
      </c>
    </row>
    <row r="8" spans="1:14">
      <c r="A8" t="s">
        <v>13</v>
      </c>
      <c r="B8">
        <v>22429</v>
      </c>
      <c r="F8">
        <v>325</v>
      </c>
      <c r="G8">
        <v>8</v>
      </c>
      <c r="H8">
        <v>4</v>
      </c>
    </row>
    <row r="9" spans="1:14">
      <c r="A9" t="s">
        <v>14</v>
      </c>
      <c r="B9">
        <v>3693</v>
      </c>
      <c r="C9">
        <v>0</v>
      </c>
      <c r="D9">
        <v>14</v>
      </c>
      <c r="E9" t="s">
        <v>30</v>
      </c>
      <c r="F9">
        <v>7847</v>
      </c>
      <c r="G9">
        <v>17</v>
      </c>
      <c r="H9">
        <v>9</v>
      </c>
    </row>
    <row r="10" spans="1:14">
      <c r="A10" t="s">
        <v>15</v>
      </c>
      <c r="B10">
        <v>99</v>
      </c>
      <c r="C10">
        <v>0</v>
      </c>
      <c r="D10">
        <v>26</v>
      </c>
      <c r="E10" t="s">
        <v>30</v>
      </c>
      <c r="F10">
        <v>138</v>
      </c>
      <c r="G10">
        <v>18</v>
      </c>
      <c r="H10">
        <v>9</v>
      </c>
    </row>
    <row r="11" spans="1:14">
      <c r="A11" t="s">
        <v>16</v>
      </c>
      <c r="B11">
        <v>113</v>
      </c>
      <c r="C11">
        <v>2</v>
      </c>
      <c r="D11">
        <v>23</v>
      </c>
      <c r="E11" t="s">
        <v>30</v>
      </c>
      <c r="F11">
        <v>652</v>
      </c>
      <c r="G11">
        <v>4</v>
      </c>
      <c r="H11">
        <v>7</v>
      </c>
    </row>
    <row r="12" spans="1:14">
      <c r="A12" t="s">
        <v>17</v>
      </c>
      <c r="B12">
        <v>17</v>
      </c>
      <c r="F12">
        <v>17</v>
      </c>
      <c r="G12">
        <v>8</v>
      </c>
    </row>
    <row r="13" spans="1:14">
      <c r="A13" t="s">
        <v>18</v>
      </c>
      <c r="B13">
        <v>415</v>
      </c>
      <c r="C13">
        <v>2</v>
      </c>
      <c r="D13">
        <v>20</v>
      </c>
      <c r="E13" t="s">
        <v>30</v>
      </c>
      <c r="F13">
        <v>935</v>
      </c>
      <c r="G13">
        <v>5</v>
      </c>
      <c r="H13">
        <v>6</v>
      </c>
    </row>
    <row r="14" spans="1:14">
      <c r="A14" t="s">
        <v>19</v>
      </c>
      <c r="B14">
        <v>447</v>
      </c>
      <c r="C14">
        <v>3</v>
      </c>
      <c r="D14">
        <v>10</v>
      </c>
      <c r="E14" t="s">
        <v>30</v>
      </c>
      <c r="F14">
        <v>738</v>
      </c>
      <c r="G14">
        <v>18</v>
      </c>
      <c r="H14">
        <v>8</v>
      </c>
    </row>
    <row r="15" spans="1:14">
      <c r="A15" t="s">
        <v>20</v>
      </c>
      <c r="B15">
        <v>10</v>
      </c>
      <c r="C15">
        <v>3</v>
      </c>
      <c r="D15">
        <v>16</v>
      </c>
      <c r="E15" t="s">
        <v>30</v>
      </c>
      <c r="F15">
        <v>19</v>
      </c>
      <c r="G15">
        <v>1</v>
      </c>
      <c r="H15">
        <v>3</v>
      </c>
    </row>
    <row r="16" spans="1:14">
      <c r="A16" t="s">
        <v>21</v>
      </c>
      <c r="B16">
        <v>80</v>
      </c>
      <c r="C16">
        <v>11</v>
      </c>
      <c r="D16">
        <v>3</v>
      </c>
      <c r="E16" t="s">
        <v>32</v>
      </c>
      <c r="F16">
        <v>3223</v>
      </c>
      <c r="G16">
        <v>17</v>
      </c>
      <c r="H16">
        <v>6</v>
      </c>
    </row>
    <row r="17" spans="1:8">
      <c r="A17" t="s">
        <v>22</v>
      </c>
      <c r="B17">
        <v>7</v>
      </c>
      <c r="C17">
        <v>0</v>
      </c>
      <c r="D17">
        <v>0</v>
      </c>
      <c r="E17" t="s">
        <v>30</v>
      </c>
      <c r="F17">
        <v>19</v>
      </c>
      <c r="G17">
        <v>5</v>
      </c>
    </row>
    <row r="18" spans="1:8">
      <c r="A18" t="s">
        <v>23</v>
      </c>
      <c r="B18">
        <v>804</v>
      </c>
      <c r="E18" t="s">
        <v>33</v>
      </c>
      <c r="F18">
        <v>261</v>
      </c>
      <c r="G18">
        <v>6</v>
      </c>
      <c r="H18">
        <v>6</v>
      </c>
    </row>
    <row r="19" spans="1:8">
      <c r="A19" t="s">
        <v>24</v>
      </c>
      <c r="B19">
        <v>25</v>
      </c>
      <c r="E19" t="s">
        <v>33</v>
      </c>
      <c r="F19">
        <v>6</v>
      </c>
      <c r="G19">
        <v>17</v>
      </c>
      <c r="H19">
        <v>6</v>
      </c>
    </row>
    <row r="20" spans="1:8">
      <c r="A20" t="s">
        <v>25</v>
      </c>
      <c r="B20">
        <v>600</v>
      </c>
      <c r="F20">
        <v>40</v>
      </c>
    </row>
    <row r="21" spans="1:8">
      <c r="A21" t="s">
        <v>26</v>
      </c>
      <c r="B21">
        <v>78</v>
      </c>
      <c r="C21">
        <v>3</v>
      </c>
      <c r="D21">
        <v>34</v>
      </c>
      <c r="E21" t="s">
        <v>32</v>
      </c>
      <c r="F21">
        <v>1735</v>
      </c>
      <c r="G21">
        <v>9</v>
      </c>
      <c r="H21">
        <v>4</v>
      </c>
    </row>
    <row r="22" spans="1:8">
      <c r="A22" t="s">
        <v>27</v>
      </c>
      <c r="B22">
        <v>3</v>
      </c>
      <c r="C22">
        <v>0</v>
      </c>
      <c r="D22">
        <v>18</v>
      </c>
      <c r="E22" t="s">
        <v>30</v>
      </c>
      <c r="F22">
        <v>9</v>
      </c>
      <c r="G22">
        <v>9</v>
      </c>
      <c r="H22">
        <v>7</v>
      </c>
    </row>
    <row r="23" spans="1:8">
      <c r="A23" t="s">
        <v>28</v>
      </c>
      <c r="B23">
        <v>4</v>
      </c>
      <c r="C23">
        <v>0</v>
      </c>
      <c r="D23">
        <v>0</v>
      </c>
      <c r="F23">
        <v>6</v>
      </c>
      <c r="G23">
        <v>0</v>
      </c>
      <c r="H23">
        <v>0</v>
      </c>
    </row>
    <row r="24" spans="1:8">
      <c r="A24" t="s">
        <v>29</v>
      </c>
      <c r="B24">
        <v>22</v>
      </c>
      <c r="C24">
        <v>1</v>
      </c>
      <c r="D24">
        <v>17</v>
      </c>
      <c r="F24">
        <v>11</v>
      </c>
      <c r="G24">
        <v>6</v>
      </c>
      <c r="H24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57"/>
  <sheetViews>
    <sheetView topLeftCell="A3" workbookViewId="0">
      <selection activeCell="M14" sqref="M14"/>
    </sheetView>
  </sheetViews>
  <sheetFormatPr defaultRowHeight="15"/>
  <sheetData>
    <row r="1" spans="1:14">
      <c r="B1" t="s">
        <v>0</v>
      </c>
      <c r="F1" t="s">
        <v>1</v>
      </c>
      <c r="I1" t="s">
        <v>34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35</v>
      </c>
      <c r="B3">
        <v>62</v>
      </c>
      <c r="C3">
        <v>0</v>
      </c>
      <c r="D3">
        <v>0</v>
      </c>
      <c r="E3" t="s">
        <v>30</v>
      </c>
      <c r="F3">
        <v>65</v>
      </c>
      <c r="G3">
        <v>2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36</v>
      </c>
      <c r="B4">
        <v>6</v>
      </c>
      <c r="E4" t="s">
        <v>31</v>
      </c>
      <c r="F4">
        <v>1</v>
      </c>
      <c r="G4">
        <v>10</v>
      </c>
      <c r="I4">
        <v>32535</v>
      </c>
      <c r="J4">
        <v>18</v>
      </c>
      <c r="K4">
        <v>1</v>
      </c>
      <c r="L4">
        <f>SUM(F3:F57)</f>
        <v>32513</v>
      </c>
      <c r="M4">
        <f t="shared" ref="M4:N4" si="0">SUM(G3:G57)</f>
        <v>429</v>
      </c>
      <c r="N4">
        <f t="shared" si="0"/>
        <v>106</v>
      </c>
    </row>
    <row r="5" spans="1:14">
      <c r="A5" t="s">
        <v>37</v>
      </c>
      <c r="B5">
        <v>1</v>
      </c>
      <c r="E5" t="s">
        <v>31</v>
      </c>
      <c r="F5">
        <v>1</v>
      </c>
    </row>
    <row r="6" spans="1:14">
      <c r="A6" t="s">
        <v>38</v>
      </c>
      <c r="B6">
        <v>7</v>
      </c>
      <c r="E6" t="s">
        <v>31</v>
      </c>
      <c r="F6">
        <v>3</v>
      </c>
      <c r="G6">
        <v>10</v>
      </c>
    </row>
    <row r="7" spans="1:14">
      <c r="A7" t="s">
        <v>39</v>
      </c>
      <c r="B7">
        <v>38</v>
      </c>
      <c r="C7">
        <v>0</v>
      </c>
      <c r="D7">
        <v>45</v>
      </c>
      <c r="E7" t="s">
        <v>54</v>
      </c>
      <c r="F7">
        <v>954</v>
      </c>
      <c r="G7">
        <v>9</v>
      </c>
      <c r="H7">
        <v>3</v>
      </c>
    </row>
    <row r="8" spans="1:14">
      <c r="A8" t="s">
        <v>40</v>
      </c>
      <c r="B8">
        <v>0</v>
      </c>
      <c r="C8">
        <v>1</v>
      </c>
      <c r="D8">
        <v>0</v>
      </c>
      <c r="E8" t="s">
        <v>30</v>
      </c>
      <c r="G8">
        <v>10</v>
      </c>
    </row>
    <row r="9" spans="1:14">
      <c r="A9" t="s">
        <v>41</v>
      </c>
      <c r="B9">
        <v>9</v>
      </c>
      <c r="E9" t="s">
        <v>30</v>
      </c>
      <c r="F9">
        <v>24</v>
      </c>
      <c r="G9">
        <v>15</v>
      </c>
    </row>
    <row r="10" spans="1:14">
      <c r="A10" t="s">
        <v>42</v>
      </c>
      <c r="B10">
        <v>3</v>
      </c>
      <c r="C10">
        <v>3</v>
      </c>
      <c r="D10">
        <v>9</v>
      </c>
      <c r="E10" t="s">
        <v>32</v>
      </c>
      <c r="F10">
        <v>18</v>
      </c>
      <c r="G10">
        <v>18</v>
      </c>
      <c r="H10">
        <v>6</v>
      </c>
    </row>
    <row r="11" spans="1:14">
      <c r="A11" t="s">
        <v>43</v>
      </c>
      <c r="B11">
        <v>37</v>
      </c>
      <c r="C11">
        <v>3</v>
      </c>
      <c r="D11">
        <v>7</v>
      </c>
      <c r="E11" t="s">
        <v>30</v>
      </c>
      <c r="F11">
        <v>170</v>
      </c>
      <c r="G11">
        <v>3</v>
      </c>
      <c r="H11">
        <v>1</v>
      </c>
    </row>
    <row r="12" spans="1:14">
      <c r="A12" t="s">
        <v>44</v>
      </c>
      <c r="B12">
        <v>2</v>
      </c>
      <c r="E12" t="s">
        <v>55</v>
      </c>
      <c r="F12">
        <v>1</v>
      </c>
      <c r="G12">
        <v>19</v>
      </c>
    </row>
    <row r="13" spans="1:14">
      <c r="A13" t="s">
        <v>45</v>
      </c>
      <c r="B13">
        <v>1</v>
      </c>
      <c r="E13" t="s">
        <v>33</v>
      </c>
      <c r="G13">
        <v>9</v>
      </c>
      <c r="H13">
        <v>6</v>
      </c>
    </row>
    <row r="14" spans="1:14">
      <c r="A14" t="s">
        <v>46</v>
      </c>
      <c r="B14">
        <v>3</v>
      </c>
      <c r="C14">
        <v>0</v>
      </c>
      <c r="D14">
        <v>0</v>
      </c>
      <c r="E14" t="s">
        <v>30</v>
      </c>
      <c r="F14">
        <v>3</v>
      </c>
      <c r="G14">
        <v>12</v>
      </c>
    </row>
    <row r="15" spans="1:14">
      <c r="A15" t="s">
        <v>27</v>
      </c>
      <c r="B15">
        <v>36</v>
      </c>
      <c r="D15">
        <v>14</v>
      </c>
      <c r="E15" t="s">
        <v>30</v>
      </c>
      <c r="F15">
        <v>192</v>
      </c>
      <c r="G15">
        <v>15</v>
      </c>
      <c r="H15">
        <v>9</v>
      </c>
    </row>
    <row r="16" spans="1:14">
      <c r="A16" t="s">
        <v>47</v>
      </c>
      <c r="B16">
        <v>702</v>
      </c>
      <c r="E16" t="s">
        <v>56</v>
      </c>
      <c r="F16">
        <v>456</v>
      </c>
      <c r="G16">
        <v>6</v>
      </c>
    </row>
    <row r="17" spans="1:8">
      <c r="A17" t="s">
        <v>48</v>
      </c>
      <c r="B17">
        <v>2</v>
      </c>
      <c r="E17" t="s">
        <v>56</v>
      </c>
      <c r="F17">
        <v>5</v>
      </c>
    </row>
    <row r="18" spans="1:8">
      <c r="A18" t="s">
        <v>49</v>
      </c>
      <c r="B18">
        <v>730</v>
      </c>
      <c r="E18" t="s">
        <v>31</v>
      </c>
      <c r="F18">
        <v>730</v>
      </c>
    </row>
    <row r="19" spans="1:8">
      <c r="A19" t="s">
        <v>50</v>
      </c>
      <c r="B19">
        <v>1300</v>
      </c>
      <c r="E19" t="s">
        <v>31</v>
      </c>
      <c r="F19">
        <v>3</v>
      </c>
      <c r="G19">
        <v>5</v>
      </c>
    </row>
    <row r="20" spans="1:8">
      <c r="A20" t="s">
        <v>51</v>
      </c>
      <c r="B20">
        <v>446</v>
      </c>
      <c r="C20">
        <v>1</v>
      </c>
      <c r="D20">
        <v>14</v>
      </c>
      <c r="E20" t="s">
        <v>30</v>
      </c>
      <c r="F20">
        <v>1506</v>
      </c>
      <c r="G20">
        <v>10</v>
      </c>
      <c r="H20">
        <v>3</v>
      </c>
    </row>
    <row r="21" spans="1:8">
      <c r="A21" t="s">
        <v>52</v>
      </c>
      <c r="B21">
        <v>2</v>
      </c>
      <c r="C21">
        <v>3</v>
      </c>
      <c r="D21">
        <v>7</v>
      </c>
      <c r="E21" t="s">
        <v>30</v>
      </c>
      <c r="F21">
        <v>5</v>
      </c>
      <c r="G21">
        <v>12</v>
      </c>
      <c r="H21">
        <v>6</v>
      </c>
    </row>
    <row r="22" spans="1:8">
      <c r="A22" t="s">
        <v>53</v>
      </c>
      <c r="B22">
        <v>24</v>
      </c>
      <c r="E22" t="s">
        <v>33</v>
      </c>
      <c r="F22">
        <v>104</v>
      </c>
      <c r="G22">
        <v>2</v>
      </c>
      <c r="H22">
        <v>6</v>
      </c>
    </row>
    <row r="23" spans="1:8">
      <c r="A23" t="s">
        <v>57</v>
      </c>
      <c r="B23">
        <v>43</v>
      </c>
      <c r="E23" t="s">
        <v>33</v>
      </c>
      <c r="F23">
        <v>54</v>
      </c>
      <c r="G23">
        <v>7</v>
      </c>
      <c r="H23">
        <v>6</v>
      </c>
    </row>
    <row r="24" spans="1:8">
      <c r="A24" t="s">
        <v>58</v>
      </c>
      <c r="B24">
        <v>985</v>
      </c>
      <c r="C24">
        <v>3</v>
      </c>
      <c r="D24">
        <v>14</v>
      </c>
      <c r="E24" t="s">
        <v>74</v>
      </c>
      <c r="F24">
        <v>2711</v>
      </c>
      <c r="G24">
        <v>3</v>
      </c>
      <c r="H24">
        <v>1</v>
      </c>
    </row>
    <row r="25" spans="1:8">
      <c r="A25" t="s">
        <v>59</v>
      </c>
      <c r="B25">
        <v>5</v>
      </c>
      <c r="C25">
        <v>6</v>
      </c>
      <c r="E25" t="s">
        <v>75</v>
      </c>
      <c r="F25">
        <v>55</v>
      </c>
      <c r="G25">
        <v>13</v>
      </c>
    </row>
    <row r="26" spans="1:8">
      <c r="A26" t="s">
        <v>60</v>
      </c>
      <c r="B26">
        <v>199</v>
      </c>
      <c r="F26">
        <v>22</v>
      </c>
      <c r="G26">
        <v>7</v>
      </c>
      <c r="H26">
        <v>9</v>
      </c>
    </row>
    <row r="27" spans="1:8">
      <c r="A27" t="s">
        <v>61</v>
      </c>
      <c r="B27">
        <v>15</v>
      </c>
      <c r="E27" t="s">
        <v>31</v>
      </c>
      <c r="F27">
        <v>26</v>
      </c>
      <c r="G27">
        <v>5</v>
      </c>
    </row>
    <row r="28" spans="1:8">
      <c r="A28" t="s">
        <v>62</v>
      </c>
      <c r="B28">
        <v>106</v>
      </c>
      <c r="C28">
        <v>3</v>
      </c>
      <c r="D28">
        <v>21</v>
      </c>
      <c r="E28" t="s">
        <v>30</v>
      </c>
      <c r="F28">
        <v>374</v>
      </c>
      <c r="G28">
        <v>5</v>
      </c>
      <c r="H28">
        <v>7</v>
      </c>
    </row>
    <row r="29" spans="1:8">
      <c r="A29" t="s">
        <v>63</v>
      </c>
      <c r="B29">
        <v>14</v>
      </c>
      <c r="F29">
        <v>24</v>
      </c>
      <c r="G29">
        <v>10</v>
      </c>
    </row>
    <row r="30" spans="1:8">
      <c r="A30" t="s">
        <v>64</v>
      </c>
      <c r="B30">
        <v>66</v>
      </c>
      <c r="E30" t="s">
        <v>76</v>
      </c>
      <c r="F30">
        <v>3</v>
      </c>
      <c r="G30">
        <v>6</v>
      </c>
    </row>
    <row r="31" spans="1:8">
      <c r="A31" t="s">
        <v>65</v>
      </c>
      <c r="B31">
        <v>1</v>
      </c>
      <c r="E31" t="s">
        <v>32</v>
      </c>
      <c r="F31">
        <v>2</v>
      </c>
    </row>
    <row r="32" spans="1:8">
      <c r="A32" t="s">
        <v>66</v>
      </c>
      <c r="B32">
        <v>6</v>
      </c>
      <c r="E32" t="s">
        <v>31</v>
      </c>
      <c r="F32">
        <v>21</v>
      </c>
    </row>
    <row r="33" spans="1:8">
      <c r="A33" t="s">
        <v>67</v>
      </c>
      <c r="B33">
        <v>3</v>
      </c>
      <c r="E33" t="s">
        <v>31</v>
      </c>
      <c r="F33">
        <v>5</v>
      </c>
      <c r="G33">
        <v>18</v>
      </c>
      <c r="H33">
        <v>6</v>
      </c>
    </row>
    <row r="34" spans="1:8">
      <c r="A34" t="s">
        <v>68</v>
      </c>
      <c r="B34">
        <v>270</v>
      </c>
      <c r="E34" t="s">
        <v>31</v>
      </c>
      <c r="F34">
        <v>175</v>
      </c>
      <c r="G34">
        <v>15</v>
      </c>
    </row>
    <row r="35" spans="1:8">
      <c r="A35" t="s">
        <v>69</v>
      </c>
      <c r="B35">
        <v>299</v>
      </c>
      <c r="E35" t="s">
        <v>31</v>
      </c>
      <c r="F35">
        <v>3289</v>
      </c>
    </row>
    <row r="36" spans="1:8">
      <c r="A36" t="s">
        <v>70</v>
      </c>
      <c r="B36">
        <v>10</v>
      </c>
      <c r="F36">
        <v>1</v>
      </c>
      <c r="G36">
        <v>2</v>
      </c>
      <c r="H36">
        <v>6</v>
      </c>
    </row>
    <row r="37" spans="1:8">
      <c r="A37" t="s">
        <v>71</v>
      </c>
      <c r="B37">
        <v>50</v>
      </c>
      <c r="E37" t="s">
        <v>31</v>
      </c>
      <c r="F37">
        <v>525</v>
      </c>
    </row>
    <row r="38" spans="1:8">
      <c r="A38" t="s">
        <v>72</v>
      </c>
      <c r="B38">
        <v>1700</v>
      </c>
      <c r="E38" t="s">
        <v>77</v>
      </c>
      <c r="F38">
        <v>92</v>
      </c>
      <c r="G38">
        <v>1</v>
      </c>
      <c r="H38">
        <v>8</v>
      </c>
    </row>
    <row r="39" spans="1:8">
      <c r="A39" t="s">
        <v>73</v>
      </c>
      <c r="B39">
        <v>6480</v>
      </c>
      <c r="E39" t="s">
        <v>77</v>
      </c>
      <c r="F39">
        <v>291</v>
      </c>
      <c r="G39">
        <v>12</v>
      </c>
    </row>
    <row r="40" spans="1:8">
      <c r="A40" t="s">
        <v>78</v>
      </c>
      <c r="B40">
        <v>30</v>
      </c>
      <c r="E40" t="s">
        <v>89</v>
      </c>
      <c r="F40">
        <v>2</v>
      </c>
      <c r="G40">
        <v>5</v>
      </c>
    </row>
    <row r="41" spans="1:8">
      <c r="A41" t="s">
        <v>79</v>
      </c>
      <c r="B41">
        <v>150600</v>
      </c>
      <c r="F41">
        <v>16001</v>
      </c>
      <c r="G41">
        <v>5</v>
      </c>
    </row>
    <row r="42" spans="1:8">
      <c r="A42" t="s">
        <v>80</v>
      </c>
      <c r="B42">
        <v>5890</v>
      </c>
      <c r="F42">
        <v>662</v>
      </c>
      <c r="G42">
        <v>12</v>
      </c>
      <c r="H42">
        <v>6</v>
      </c>
    </row>
    <row r="43" spans="1:8">
      <c r="A43" t="s">
        <v>81</v>
      </c>
      <c r="B43">
        <v>3</v>
      </c>
      <c r="E43" t="s">
        <v>33</v>
      </c>
      <c r="F43">
        <v>5</v>
      </c>
      <c r="G43">
        <v>2</v>
      </c>
    </row>
    <row r="44" spans="1:8">
      <c r="A44" t="s">
        <v>82</v>
      </c>
      <c r="B44">
        <v>19034</v>
      </c>
      <c r="F44">
        <v>3093</v>
      </c>
      <c r="H44">
        <v>6</v>
      </c>
    </row>
    <row r="45" spans="1:8">
      <c r="A45" t="s">
        <v>83</v>
      </c>
      <c r="B45">
        <v>21</v>
      </c>
      <c r="C45">
        <v>0</v>
      </c>
      <c r="D45">
        <v>0</v>
      </c>
      <c r="E45" t="s">
        <v>30</v>
      </c>
      <c r="F45">
        <v>12</v>
      </c>
      <c r="G45">
        <v>12</v>
      </c>
      <c r="H45">
        <v>0</v>
      </c>
    </row>
    <row r="46" spans="1:8">
      <c r="A46" t="s">
        <v>84</v>
      </c>
      <c r="B46">
        <v>804</v>
      </c>
      <c r="E46" t="s">
        <v>31</v>
      </c>
      <c r="F46">
        <v>305</v>
      </c>
      <c r="G46">
        <v>18</v>
      </c>
    </row>
    <row r="47" spans="1:8">
      <c r="A47" t="s">
        <v>85</v>
      </c>
      <c r="B47">
        <v>50</v>
      </c>
      <c r="E47" t="s">
        <v>90</v>
      </c>
      <c r="F47">
        <v>4</v>
      </c>
      <c r="G47">
        <v>15</v>
      </c>
    </row>
    <row r="48" spans="1:8">
      <c r="A48" t="s">
        <v>86</v>
      </c>
      <c r="B48">
        <v>750</v>
      </c>
      <c r="E48" t="s">
        <v>90</v>
      </c>
      <c r="F48">
        <v>231</v>
      </c>
      <c r="G48">
        <v>10</v>
      </c>
    </row>
    <row r="49" spans="1:8">
      <c r="A49" t="s">
        <v>87</v>
      </c>
      <c r="B49">
        <v>0</v>
      </c>
      <c r="C49">
        <v>10</v>
      </c>
      <c r="D49">
        <v>0</v>
      </c>
      <c r="G49">
        <v>10</v>
      </c>
      <c r="H49">
        <v>0</v>
      </c>
    </row>
    <row r="50" spans="1:8">
      <c r="A50" t="s">
        <v>88</v>
      </c>
      <c r="B50">
        <v>66</v>
      </c>
      <c r="C50">
        <v>17</v>
      </c>
      <c r="D50">
        <v>3</v>
      </c>
      <c r="F50">
        <v>66</v>
      </c>
      <c r="G50">
        <v>17</v>
      </c>
      <c r="H50">
        <v>3</v>
      </c>
    </row>
    <row r="51" spans="1:8">
      <c r="A51" t="s">
        <v>91</v>
      </c>
      <c r="B51">
        <v>20</v>
      </c>
      <c r="C51">
        <v>0</v>
      </c>
      <c r="E51" t="s">
        <v>30</v>
      </c>
      <c r="F51">
        <v>3</v>
      </c>
    </row>
    <row r="52" spans="1:8">
      <c r="A52" t="s">
        <v>92</v>
      </c>
      <c r="B52">
        <v>37</v>
      </c>
      <c r="C52">
        <v>10</v>
      </c>
      <c r="F52">
        <v>37</v>
      </c>
      <c r="G52">
        <v>10</v>
      </c>
    </row>
    <row r="53" spans="1:8">
      <c r="A53" t="s">
        <v>93</v>
      </c>
      <c r="B53">
        <v>0</v>
      </c>
      <c r="C53">
        <v>8</v>
      </c>
      <c r="D53">
        <v>2</v>
      </c>
      <c r="G53">
        <v>8</v>
      </c>
      <c r="H53">
        <v>2</v>
      </c>
    </row>
    <row r="54" spans="1:8">
      <c r="A54" t="s">
        <v>94</v>
      </c>
      <c r="B54">
        <v>83</v>
      </c>
      <c r="C54">
        <v>10</v>
      </c>
      <c r="D54">
        <v>6</v>
      </c>
      <c r="F54">
        <v>82</v>
      </c>
      <c r="G54">
        <v>10</v>
      </c>
      <c r="H54">
        <v>6</v>
      </c>
    </row>
    <row r="55" spans="1:8">
      <c r="A55" t="s">
        <v>95</v>
      </c>
      <c r="B55">
        <v>13</v>
      </c>
      <c r="E55" t="s">
        <v>33</v>
      </c>
      <c r="F55">
        <v>14</v>
      </c>
      <c r="G55">
        <v>14</v>
      </c>
    </row>
    <row r="56" spans="1:8">
      <c r="A56" t="s">
        <v>96</v>
      </c>
      <c r="B56">
        <v>9</v>
      </c>
      <c r="E56" t="s">
        <v>98</v>
      </c>
      <c r="F56">
        <v>8</v>
      </c>
      <c r="G56">
        <v>10</v>
      </c>
    </row>
    <row r="57" spans="1:8">
      <c r="A57" t="s">
        <v>97</v>
      </c>
      <c r="B57">
        <v>77</v>
      </c>
      <c r="C57">
        <v>0</v>
      </c>
      <c r="D57">
        <v>0</v>
      </c>
      <c r="F57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8"/>
  <sheetViews>
    <sheetView workbookViewId="0">
      <selection activeCell="L4" sqref="L4:N4"/>
    </sheetView>
  </sheetViews>
  <sheetFormatPr defaultRowHeight="15"/>
  <sheetData>
    <row r="1" spans="1:14">
      <c r="B1" t="s">
        <v>0</v>
      </c>
      <c r="F1" t="s">
        <v>1</v>
      </c>
      <c r="I1" t="s">
        <v>99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100</v>
      </c>
      <c r="B3">
        <v>50</v>
      </c>
      <c r="E3" t="s">
        <v>30</v>
      </c>
      <c r="F3">
        <v>55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101</v>
      </c>
      <c r="B4">
        <v>115</v>
      </c>
      <c r="E4" t="s">
        <v>30</v>
      </c>
      <c r="F4">
        <v>3</v>
      </c>
      <c r="G4">
        <v>16</v>
      </c>
      <c r="I4">
        <v>11822</v>
      </c>
      <c r="J4">
        <v>19</v>
      </c>
      <c r="K4">
        <v>10</v>
      </c>
      <c r="L4">
        <f>SUM(F3:F28)</f>
        <v>11813</v>
      </c>
      <c r="M4">
        <f t="shared" ref="M4:N4" si="0">SUM(G3:G28)</f>
        <v>191</v>
      </c>
      <c r="N4">
        <f t="shared" si="0"/>
        <v>101</v>
      </c>
    </row>
    <row r="5" spans="1:14">
      <c r="A5" t="s">
        <v>102</v>
      </c>
      <c r="B5">
        <v>271</v>
      </c>
      <c r="C5">
        <v>1</v>
      </c>
      <c r="D5">
        <v>21</v>
      </c>
      <c r="E5" t="s">
        <v>30</v>
      </c>
      <c r="F5">
        <v>2103</v>
      </c>
      <c r="G5">
        <v>12</v>
      </c>
      <c r="H5">
        <v>9</v>
      </c>
    </row>
    <row r="6" spans="1:14">
      <c r="A6" t="s">
        <v>103</v>
      </c>
      <c r="B6">
        <v>266</v>
      </c>
      <c r="C6">
        <v>0</v>
      </c>
      <c r="D6">
        <v>14</v>
      </c>
      <c r="E6" t="s">
        <v>30</v>
      </c>
      <c r="F6">
        <v>246</v>
      </c>
      <c r="G6">
        <v>3</v>
      </c>
      <c r="H6">
        <v>3</v>
      </c>
    </row>
    <row r="7" spans="1:14">
      <c r="A7" t="s">
        <v>104</v>
      </c>
      <c r="B7">
        <v>4000</v>
      </c>
      <c r="E7" t="s">
        <v>90</v>
      </c>
      <c r="F7">
        <v>11</v>
      </c>
    </row>
    <row r="8" spans="1:14">
      <c r="A8" t="s">
        <v>105</v>
      </c>
      <c r="B8">
        <v>34</v>
      </c>
      <c r="F8">
        <v>11</v>
      </c>
      <c r="G8">
        <v>1</v>
      </c>
    </row>
    <row r="9" spans="1:14">
      <c r="A9" t="s">
        <v>106</v>
      </c>
      <c r="B9">
        <v>1669</v>
      </c>
      <c r="F9">
        <v>97</v>
      </c>
      <c r="G9">
        <v>7</v>
      </c>
      <c r="H9">
        <v>2</v>
      </c>
    </row>
    <row r="10" spans="1:14">
      <c r="A10" t="s">
        <v>107</v>
      </c>
      <c r="B10">
        <v>218</v>
      </c>
      <c r="F10">
        <v>15</v>
      </c>
      <c r="G10">
        <v>8</v>
      </c>
      <c r="H10">
        <v>10</v>
      </c>
    </row>
    <row r="11" spans="1:14">
      <c r="A11" t="s">
        <v>108</v>
      </c>
      <c r="B11">
        <v>5</v>
      </c>
      <c r="C11">
        <v>0</v>
      </c>
      <c r="D11">
        <v>0</v>
      </c>
      <c r="E11" t="s">
        <v>30</v>
      </c>
      <c r="F11">
        <v>10</v>
      </c>
    </row>
    <row r="12" spans="1:14">
      <c r="A12" t="s">
        <v>109</v>
      </c>
      <c r="B12">
        <v>5</v>
      </c>
      <c r="C12">
        <v>2</v>
      </c>
      <c r="D12">
        <v>0</v>
      </c>
      <c r="E12" t="s">
        <v>30</v>
      </c>
      <c r="F12">
        <v>10</v>
      </c>
      <c r="G12">
        <v>3</v>
      </c>
      <c r="H12">
        <v>6</v>
      </c>
    </row>
    <row r="13" spans="1:14">
      <c r="A13" t="s">
        <v>110</v>
      </c>
      <c r="B13">
        <v>42</v>
      </c>
      <c r="C13">
        <v>1</v>
      </c>
      <c r="D13">
        <v>0</v>
      </c>
      <c r="E13" t="s">
        <v>30</v>
      </c>
      <c r="F13">
        <v>91</v>
      </c>
      <c r="G13">
        <v>17</v>
      </c>
      <c r="H13">
        <v>10</v>
      </c>
    </row>
    <row r="14" spans="1:14">
      <c r="A14" t="s">
        <v>111</v>
      </c>
      <c r="B14">
        <v>3</v>
      </c>
      <c r="C14">
        <v>0</v>
      </c>
      <c r="D14">
        <v>7</v>
      </c>
      <c r="E14" t="s">
        <v>30</v>
      </c>
      <c r="F14">
        <v>2</v>
      </c>
      <c r="G14">
        <v>12</v>
      </c>
      <c r="H14">
        <v>0</v>
      </c>
    </row>
    <row r="15" spans="1:14">
      <c r="A15" t="s">
        <v>112</v>
      </c>
      <c r="B15">
        <v>146</v>
      </c>
      <c r="C15">
        <v>16</v>
      </c>
      <c r="D15">
        <v>1</v>
      </c>
      <c r="E15" t="s">
        <v>32</v>
      </c>
      <c r="F15">
        <v>1908</v>
      </c>
      <c r="G15">
        <v>14</v>
      </c>
      <c r="H15">
        <v>0</v>
      </c>
    </row>
    <row r="16" spans="1:14">
      <c r="A16" t="s">
        <v>113</v>
      </c>
      <c r="B16">
        <v>442</v>
      </c>
      <c r="E16" t="s">
        <v>31</v>
      </c>
      <c r="F16">
        <v>265</v>
      </c>
      <c r="G16">
        <v>12</v>
      </c>
      <c r="H16">
        <v>4</v>
      </c>
    </row>
    <row r="17" spans="1:8">
      <c r="A17" t="s">
        <v>114</v>
      </c>
      <c r="B17">
        <v>25</v>
      </c>
      <c r="C17">
        <v>2</v>
      </c>
      <c r="D17">
        <v>20</v>
      </c>
      <c r="E17" t="s">
        <v>30</v>
      </c>
      <c r="F17">
        <v>218</v>
      </c>
      <c r="G17">
        <v>3</v>
      </c>
      <c r="H17">
        <v>4</v>
      </c>
    </row>
    <row r="18" spans="1:8">
      <c r="A18" t="s">
        <v>115</v>
      </c>
      <c r="B18">
        <v>382</v>
      </c>
      <c r="C18">
        <v>3</v>
      </c>
      <c r="D18">
        <v>2</v>
      </c>
      <c r="E18" t="s">
        <v>30</v>
      </c>
      <c r="F18">
        <v>2105</v>
      </c>
      <c r="G18">
        <v>4</v>
      </c>
      <c r="H18">
        <v>4</v>
      </c>
    </row>
    <row r="19" spans="1:8">
      <c r="A19" t="s">
        <v>116</v>
      </c>
      <c r="B19">
        <v>8</v>
      </c>
      <c r="E19" t="s">
        <v>119</v>
      </c>
      <c r="F19">
        <v>1</v>
      </c>
      <c r="G19">
        <v>5</v>
      </c>
      <c r="H19">
        <v>4</v>
      </c>
    </row>
    <row r="20" spans="1:8">
      <c r="A20" t="s">
        <v>117</v>
      </c>
      <c r="B20">
        <v>1672</v>
      </c>
      <c r="F20">
        <v>111</v>
      </c>
      <c r="G20">
        <v>9</v>
      </c>
      <c r="H20">
        <v>8</v>
      </c>
    </row>
    <row r="21" spans="1:8">
      <c r="A21" t="s">
        <v>118</v>
      </c>
      <c r="B21">
        <v>0</v>
      </c>
      <c r="C21">
        <v>1</v>
      </c>
      <c r="D21">
        <v>0</v>
      </c>
      <c r="E21" t="s">
        <v>30</v>
      </c>
      <c r="F21">
        <v>0</v>
      </c>
      <c r="G21">
        <v>14</v>
      </c>
      <c r="H21">
        <v>9</v>
      </c>
    </row>
    <row r="22" spans="1:8">
      <c r="A22" t="s">
        <v>120</v>
      </c>
      <c r="B22">
        <v>92</v>
      </c>
      <c r="C22">
        <v>2</v>
      </c>
      <c r="D22">
        <v>27</v>
      </c>
      <c r="E22" t="s">
        <v>30</v>
      </c>
      <c r="F22">
        <v>171</v>
      </c>
      <c r="G22">
        <v>11</v>
      </c>
      <c r="H22">
        <v>5</v>
      </c>
    </row>
    <row r="23" spans="1:8">
      <c r="A23" t="s">
        <v>121</v>
      </c>
      <c r="B23">
        <v>195</v>
      </c>
      <c r="C23">
        <v>0</v>
      </c>
      <c r="D23">
        <v>17</v>
      </c>
      <c r="E23" t="s">
        <v>30</v>
      </c>
      <c r="F23">
        <v>307</v>
      </c>
      <c r="G23">
        <v>7</v>
      </c>
      <c r="H23">
        <v>3</v>
      </c>
    </row>
    <row r="24" spans="1:8">
      <c r="A24" t="s">
        <v>122</v>
      </c>
      <c r="B24">
        <v>9024</v>
      </c>
      <c r="F24">
        <v>169</v>
      </c>
      <c r="G24">
        <v>4</v>
      </c>
    </row>
    <row r="25" spans="1:8">
      <c r="A25" t="s">
        <v>123</v>
      </c>
      <c r="B25">
        <v>200</v>
      </c>
      <c r="E25" t="s">
        <v>119</v>
      </c>
      <c r="F25">
        <v>27</v>
      </c>
      <c r="G25">
        <v>15</v>
      </c>
      <c r="H25">
        <v>6</v>
      </c>
    </row>
    <row r="26" spans="1:8">
      <c r="A26" t="s">
        <v>124</v>
      </c>
      <c r="B26">
        <v>0</v>
      </c>
      <c r="C26">
        <v>2</v>
      </c>
      <c r="D26">
        <v>0</v>
      </c>
      <c r="E26" t="s">
        <v>30</v>
      </c>
      <c r="F26">
        <v>6</v>
      </c>
    </row>
    <row r="27" spans="1:8">
      <c r="A27" t="s">
        <v>125</v>
      </c>
      <c r="B27">
        <v>182</v>
      </c>
      <c r="C27">
        <v>1</v>
      </c>
      <c r="D27">
        <v>10</v>
      </c>
      <c r="F27">
        <v>2279</v>
      </c>
      <c r="G27">
        <v>4</v>
      </c>
      <c r="H27">
        <v>9</v>
      </c>
    </row>
    <row r="28" spans="1:8">
      <c r="A28" t="s">
        <v>126</v>
      </c>
      <c r="B28">
        <v>18020</v>
      </c>
      <c r="E28" t="s">
        <v>90</v>
      </c>
      <c r="F28">
        <v>1592</v>
      </c>
      <c r="G28">
        <v>10</v>
      </c>
      <c r="H28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40"/>
  <sheetViews>
    <sheetView workbookViewId="0">
      <selection activeCell="L14" sqref="L14"/>
    </sheetView>
  </sheetViews>
  <sheetFormatPr defaultRowHeight="15"/>
  <sheetData>
    <row r="1" spans="1:14">
      <c r="B1" t="s">
        <v>0</v>
      </c>
      <c r="F1" t="s">
        <v>1</v>
      </c>
      <c r="I1" t="s">
        <v>127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128</v>
      </c>
      <c r="B3">
        <v>100</v>
      </c>
      <c r="F3">
        <v>22</v>
      </c>
      <c r="G3">
        <v>10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129</v>
      </c>
      <c r="B4">
        <v>600</v>
      </c>
      <c r="F4">
        <v>67</v>
      </c>
      <c r="G4">
        <v>10</v>
      </c>
      <c r="I4">
        <v>12109</v>
      </c>
      <c r="J4">
        <v>7</v>
      </c>
      <c r="K4">
        <v>7</v>
      </c>
      <c r="L4">
        <f>SUM(F3:F40)</f>
        <v>11813</v>
      </c>
      <c r="M4">
        <f t="shared" ref="M4:N4" si="0">SUM(G3:G40)</f>
        <v>264</v>
      </c>
      <c r="N4">
        <f t="shared" si="0"/>
        <v>43</v>
      </c>
    </row>
    <row r="5" spans="1:14">
      <c r="A5" t="s">
        <v>106</v>
      </c>
      <c r="B5">
        <v>202</v>
      </c>
      <c r="F5">
        <v>11</v>
      </c>
      <c r="G5">
        <v>15</v>
      </c>
      <c r="H5">
        <v>8</v>
      </c>
    </row>
    <row r="6" spans="1:14">
      <c r="A6" t="s">
        <v>130</v>
      </c>
      <c r="B6">
        <v>12</v>
      </c>
      <c r="F6">
        <v>0</v>
      </c>
      <c r="G6">
        <v>5</v>
      </c>
    </row>
    <row r="7" spans="1:14">
      <c r="A7" t="s">
        <v>131</v>
      </c>
      <c r="B7">
        <v>2550</v>
      </c>
      <c r="E7" t="s">
        <v>145</v>
      </c>
      <c r="F7">
        <v>179</v>
      </c>
      <c r="G7">
        <v>5</v>
      </c>
      <c r="H7">
        <v>11</v>
      </c>
    </row>
    <row r="8" spans="1:14">
      <c r="A8" t="s">
        <v>112</v>
      </c>
      <c r="B8">
        <v>2</v>
      </c>
      <c r="E8" t="s">
        <v>32</v>
      </c>
      <c r="F8">
        <v>28</v>
      </c>
    </row>
    <row r="9" spans="1:14">
      <c r="A9" t="s">
        <v>132</v>
      </c>
      <c r="B9">
        <v>0</v>
      </c>
      <c r="C9">
        <v>1</v>
      </c>
      <c r="D9">
        <v>20</v>
      </c>
      <c r="E9" t="s">
        <v>30</v>
      </c>
      <c r="F9">
        <v>1</v>
      </c>
      <c r="G9">
        <v>10</v>
      </c>
      <c r="H9">
        <v>2</v>
      </c>
    </row>
    <row r="10" spans="1:14">
      <c r="A10" t="s">
        <v>133</v>
      </c>
      <c r="B10">
        <v>17</v>
      </c>
      <c r="E10" t="s">
        <v>31</v>
      </c>
      <c r="F10">
        <v>11</v>
      </c>
      <c r="G10">
        <v>1</v>
      </c>
    </row>
    <row r="11" spans="1:14">
      <c r="A11" t="s">
        <v>115</v>
      </c>
      <c r="B11">
        <v>8</v>
      </c>
      <c r="C11">
        <v>0</v>
      </c>
      <c r="D11">
        <v>0</v>
      </c>
      <c r="E11" t="s">
        <v>30</v>
      </c>
      <c r="F11">
        <v>48</v>
      </c>
    </row>
    <row r="12" spans="1:14">
      <c r="A12" t="s">
        <v>134</v>
      </c>
      <c r="B12">
        <v>0</v>
      </c>
      <c r="C12">
        <v>3</v>
      </c>
      <c r="D12">
        <v>0</v>
      </c>
      <c r="E12" t="s">
        <v>30</v>
      </c>
      <c r="F12">
        <v>6</v>
      </c>
      <c r="G12">
        <v>5</v>
      </c>
    </row>
    <row r="13" spans="1:14">
      <c r="A13" t="s">
        <v>135</v>
      </c>
      <c r="B13">
        <v>11</v>
      </c>
      <c r="E13" t="s">
        <v>31</v>
      </c>
      <c r="F13">
        <v>5</v>
      </c>
      <c r="G13">
        <v>10</v>
      </c>
    </row>
    <row r="14" spans="1:14">
      <c r="A14" t="s">
        <v>136</v>
      </c>
      <c r="B14">
        <v>4</v>
      </c>
      <c r="E14" t="s">
        <v>119</v>
      </c>
      <c r="F14">
        <v>0</v>
      </c>
      <c r="G14">
        <v>18</v>
      </c>
    </row>
    <row r="15" spans="1:14">
      <c r="A15" t="s">
        <v>137</v>
      </c>
      <c r="B15">
        <v>4</v>
      </c>
      <c r="E15" t="s">
        <v>146</v>
      </c>
      <c r="F15">
        <v>4</v>
      </c>
      <c r="G15">
        <v>8</v>
      </c>
      <c r="H15">
        <v>4</v>
      </c>
    </row>
    <row r="16" spans="1:14">
      <c r="A16" t="s">
        <v>138</v>
      </c>
      <c r="B16">
        <v>2</v>
      </c>
      <c r="C16">
        <v>0</v>
      </c>
      <c r="D16">
        <v>0</v>
      </c>
      <c r="E16" t="s">
        <v>30</v>
      </c>
      <c r="F16">
        <v>5</v>
      </c>
      <c r="G16">
        <v>5</v>
      </c>
    </row>
    <row r="17" spans="1:8">
      <c r="A17" t="s">
        <v>139</v>
      </c>
      <c r="B17">
        <v>150</v>
      </c>
      <c r="E17" t="s">
        <v>31</v>
      </c>
      <c r="F17">
        <v>232</v>
      </c>
      <c r="G17">
        <v>10</v>
      </c>
    </row>
    <row r="18" spans="1:8">
      <c r="A18" t="s">
        <v>140</v>
      </c>
      <c r="B18">
        <v>679</v>
      </c>
      <c r="E18" t="s">
        <v>31</v>
      </c>
      <c r="F18">
        <v>763</v>
      </c>
      <c r="G18">
        <v>17</v>
      </c>
      <c r="H18">
        <v>6</v>
      </c>
    </row>
    <row r="19" spans="1:8">
      <c r="A19" t="s">
        <v>141</v>
      </c>
      <c r="B19">
        <v>1150</v>
      </c>
      <c r="E19" t="s">
        <v>31</v>
      </c>
      <c r="F19">
        <v>402</v>
      </c>
      <c r="G19">
        <v>10</v>
      </c>
    </row>
    <row r="20" spans="1:8">
      <c r="A20" t="s">
        <v>142</v>
      </c>
      <c r="B20">
        <v>28</v>
      </c>
      <c r="E20" t="s">
        <v>31</v>
      </c>
      <c r="F20">
        <v>38</v>
      </c>
      <c r="G20">
        <v>5</v>
      </c>
    </row>
    <row r="21" spans="1:8">
      <c r="A21" t="s">
        <v>143</v>
      </c>
      <c r="B21">
        <v>4</v>
      </c>
      <c r="E21" t="s">
        <v>31</v>
      </c>
      <c r="F21">
        <v>3</v>
      </c>
      <c r="G21">
        <v>12</v>
      </c>
    </row>
    <row r="22" spans="1:8">
      <c r="A22" t="s">
        <v>144</v>
      </c>
      <c r="B22">
        <v>30</v>
      </c>
      <c r="E22" t="s">
        <v>31</v>
      </c>
      <c r="F22">
        <v>45</v>
      </c>
    </row>
    <row r="23" spans="1:8">
      <c r="A23" t="s">
        <v>147</v>
      </c>
      <c r="B23">
        <v>683</v>
      </c>
      <c r="E23" t="s">
        <v>31</v>
      </c>
      <c r="F23">
        <v>922</v>
      </c>
      <c r="G23">
        <v>1</v>
      </c>
    </row>
    <row r="24" spans="1:8">
      <c r="A24" t="s">
        <v>148</v>
      </c>
      <c r="B24">
        <v>20</v>
      </c>
      <c r="E24" t="s">
        <v>31</v>
      </c>
      <c r="F24">
        <v>48</v>
      </c>
    </row>
    <row r="25" spans="1:8">
      <c r="A25" t="s">
        <v>149</v>
      </c>
      <c r="B25">
        <v>929</v>
      </c>
      <c r="E25" t="s">
        <v>31</v>
      </c>
      <c r="F25">
        <v>1848</v>
      </c>
    </row>
    <row r="26" spans="1:8">
      <c r="A26" t="s">
        <v>125</v>
      </c>
      <c r="B26">
        <v>196</v>
      </c>
      <c r="C26">
        <v>0</v>
      </c>
      <c r="D26">
        <v>0</v>
      </c>
      <c r="E26" t="s">
        <v>30</v>
      </c>
      <c r="F26">
        <v>2842</v>
      </c>
    </row>
    <row r="27" spans="1:8">
      <c r="A27" t="s">
        <v>150</v>
      </c>
      <c r="B27">
        <v>30</v>
      </c>
      <c r="E27" t="s">
        <v>31</v>
      </c>
      <c r="F27">
        <v>23</v>
      </c>
      <c r="G27">
        <v>5</v>
      </c>
    </row>
    <row r="28" spans="1:8">
      <c r="A28" t="s">
        <v>151</v>
      </c>
      <c r="B28">
        <v>270</v>
      </c>
      <c r="E28" t="s">
        <v>31</v>
      </c>
      <c r="F28">
        <v>13</v>
      </c>
      <c r="G28">
        <v>10</v>
      </c>
    </row>
    <row r="29" spans="1:8">
      <c r="A29" t="s">
        <v>152</v>
      </c>
      <c r="B29">
        <v>814</v>
      </c>
      <c r="E29" t="s">
        <v>31</v>
      </c>
      <c r="F29">
        <v>1424</v>
      </c>
      <c r="G29">
        <v>10</v>
      </c>
    </row>
    <row r="30" spans="1:8">
      <c r="A30" t="s">
        <v>153</v>
      </c>
      <c r="B30">
        <v>940</v>
      </c>
      <c r="E30" t="s">
        <v>31</v>
      </c>
      <c r="F30">
        <v>716</v>
      </c>
      <c r="G30">
        <v>15</v>
      </c>
    </row>
    <row r="31" spans="1:8">
      <c r="A31" t="s">
        <v>154</v>
      </c>
      <c r="B31">
        <v>100</v>
      </c>
      <c r="E31" t="s">
        <v>31</v>
      </c>
      <c r="F31">
        <v>127</v>
      </c>
      <c r="G31">
        <v>10</v>
      </c>
    </row>
    <row r="32" spans="1:8">
      <c r="A32" t="s">
        <v>155</v>
      </c>
      <c r="B32">
        <v>1050</v>
      </c>
      <c r="E32" t="s">
        <v>31</v>
      </c>
      <c r="F32">
        <v>252</v>
      </c>
      <c r="G32">
        <v>5</v>
      </c>
    </row>
    <row r="33" spans="1:8">
      <c r="A33" t="s">
        <v>156</v>
      </c>
      <c r="B33">
        <v>10</v>
      </c>
      <c r="F33">
        <v>70</v>
      </c>
    </row>
    <row r="34" spans="1:8">
      <c r="A34" t="s">
        <v>157</v>
      </c>
      <c r="B34">
        <v>1627</v>
      </c>
      <c r="E34" t="s">
        <v>31</v>
      </c>
      <c r="F34">
        <v>114</v>
      </c>
      <c r="G34">
        <v>10</v>
      </c>
      <c r="H34">
        <v>6</v>
      </c>
    </row>
    <row r="35" spans="1:8">
      <c r="A35" t="s">
        <v>158</v>
      </c>
      <c r="B35">
        <v>5</v>
      </c>
      <c r="E35" t="s">
        <v>31</v>
      </c>
      <c r="F35">
        <v>6</v>
      </c>
      <c r="G35">
        <v>2</v>
      </c>
      <c r="H35">
        <v>6</v>
      </c>
    </row>
    <row r="36" spans="1:8">
      <c r="A36" t="s">
        <v>159</v>
      </c>
      <c r="B36">
        <v>22</v>
      </c>
      <c r="E36" t="s">
        <v>31</v>
      </c>
      <c r="F36">
        <v>51</v>
      </c>
      <c r="G36">
        <v>14</v>
      </c>
    </row>
    <row r="37" spans="1:8">
      <c r="A37" t="s">
        <v>160</v>
      </c>
      <c r="B37">
        <v>2500</v>
      </c>
      <c r="E37" t="s">
        <v>31</v>
      </c>
      <c r="F37">
        <v>750</v>
      </c>
    </row>
    <row r="38" spans="1:8">
      <c r="A38" t="s">
        <v>161</v>
      </c>
      <c r="B38">
        <v>750</v>
      </c>
      <c r="E38" t="s">
        <v>31</v>
      </c>
      <c r="F38">
        <v>637</v>
      </c>
      <c r="G38">
        <v>10</v>
      </c>
    </row>
    <row r="39" spans="1:8">
      <c r="A39" t="s">
        <v>162</v>
      </c>
      <c r="B39">
        <v>6</v>
      </c>
      <c r="E39" t="s">
        <v>31</v>
      </c>
      <c r="F39">
        <v>10</v>
      </c>
      <c r="G39">
        <v>16</v>
      </c>
    </row>
    <row r="40" spans="1:8">
      <c r="A40" t="s">
        <v>163</v>
      </c>
      <c r="B40">
        <v>150</v>
      </c>
      <c r="E40" t="s">
        <v>31</v>
      </c>
      <c r="F40">
        <v>90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5"/>
  <sheetViews>
    <sheetView workbookViewId="0">
      <selection activeCell="L13" sqref="L13"/>
    </sheetView>
  </sheetViews>
  <sheetFormatPr defaultRowHeight="15"/>
  <sheetData>
    <row r="1" spans="1:14">
      <c r="B1" t="s">
        <v>0</v>
      </c>
      <c r="F1" t="s">
        <v>1</v>
      </c>
      <c r="I1" t="s">
        <v>164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16</v>
      </c>
      <c r="B3">
        <v>10</v>
      </c>
      <c r="C3">
        <v>3</v>
      </c>
      <c r="D3">
        <v>13</v>
      </c>
      <c r="E3" t="s">
        <v>30</v>
      </c>
      <c r="F3">
        <v>65</v>
      </c>
      <c r="G3">
        <v>9</v>
      </c>
      <c r="H3">
        <v>3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165</v>
      </c>
      <c r="B4">
        <v>1600</v>
      </c>
      <c r="E4" t="s">
        <v>30</v>
      </c>
      <c r="F4">
        <v>3400</v>
      </c>
      <c r="I4">
        <v>5257</v>
      </c>
      <c r="J4">
        <v>7</v>
      </c>
      <c r="K4">
        <v>3</v>
      </c>
      <c r="L4">
        <f>SUM(F3:F5)</f>
        <v>5256</v>
      </c>
      <c r="M4">
        <f t="shared" ref="M4:N4" si="0">SUM(G3:G5)</f>
        <v>27</v>
      </c>
      <c r="N4">
        <f t="shared" si="0"/>
        <v>3</v>
      </c>
    </row>
    <row r="5" spans="1:14">
      <c r="A5" t="s">
        <v>166</v>
      </c>
      <c r="B5">
        <v>437</v>
      </c>
      <c r="E5" t="s">
        <v>167</v>
      </c>
      <c r="F5">
        <v>1791</v>
      </c>
      <c r="G5">
        <v>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38"/>
  <sheetViews>
    <sheetView workbookViewId="0">
      <selection activeCell="N12" sqref="N12"/>
    </sheetView>
  </sheetViews>
  <sheetFormatPr defaultRowHeight="15"/>
  <sheetData>
    <row r="1" spans="1:14">
      <c r="B1" t="s">
        <v>0</v>
      </c>
      <c r="F1" t="s">
        <v>1</v>
      </c>
      <c r="I1" t="s">
        <v>168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169</v>
      </c>
      <c r="B3">
        <v>1</v>
      </c>
      <c r="E3" t="s">
        <v>178</v>
      </c>
      <c r="F3">
        <v>1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39</v>
      </c>
      <c r="B4">
        <v>1</v>
      </c>
      <c r="E4" t="s">
        <v>32</v>
      </c>
      <c r="F4">
        <v>25</v>
      </c>
      <c r="I4">
        <v>2312</v>
      </c>
      <c r="J4">
        <v>17</v>
      </c>
      <c r="K4">
        <v>1</v>
      </c>
      <c r="L4">
        <f>SUM(F3:F38)</f>
        <v>2298</v>
      </c>
      <c r="M4">
        <f t="shared" ref="M4:N4" si="0">SUM(G3:G38)</f>
        <v>289</v>
      </c>
      <c r="N4">
        <f t="shared" si="0"/>
        <v>96</v>
      </c>
    </row>
    <row r="5" spans="1:14">
      <c r="A5" t="s">
        <v>170</v>
      </c>
      <c r="B5">
        <v>113</v>
      </c>
      <c r="E5" t="s">
        <v>179</v>
      </c>
      <c r="F5">
        <v>73</v>
      </c>
      <c r="G5">
        <v>17</v>
      </c>
      <c r="H5">
        <v>8</v>
      </c>
    </row>
    <row r="6" spans="1:14">
      <c r="A6" t="s">
        <v>42</v>
      </c>
      <c r="B6">
        <v>1</v>
      </c>
      <c r="C6">
        <v>1</v>
      </c>
      <c r="E6" t="s">
        <v>32</v>
      </c>
      <c r="F6">
        <v>6</v>
      </c>
      <c r="G6">
        <v>5</v>
      </c>
    </row>
    <row r="7" spans="1:14">
      <c r="A7" t="s">
        <v>43</v>
      </c>
      <c r="B7">
        <v>14</v>
      </c>
      <c r="E7" t="s">
        <v>30</v>
      </c>
      <c r="F7">
        <v>63</v>
      </c>
    </row>
    <row r="8" spans="1:14">
      <c r="A8" t="s">
        <v>171</v>
      </c>
      <c r="B8">
        <v>21</v>
      </c>
      <c r="E8" t="s">
        <v>33</v>
      </c>
      <c r="F8">
        <v>4</v>
      </c>
      <c r="G8">
        <v>15</v>
      </c>
      <c r="H8">
        <v>7</v>
      </c>
    </row>
    <row r="9" spans="1:14">
      <c r="A9" t="s">
        <v>45</v>
      </c>
      <c r="B9">
        <v>1</v>
      </c>
      <c r="E9" t="s">
        <v>33</v>
      </c>
      <c r="F9">
        <v>0</v>
      </c>
      <c r="G9">
        <v>9</v>
      </c>
      <c r="H9">
        <v>6</v>
      </c>
    </row>
    <row r="10" spans="1:14">
      <c r="A10" t="s">
        <v>172</v>
      </c>
      <c r="B10">
        <v>6</v>
      </c>
      <c r="E10" t="s">
        <v>33</v>
      </c>
      <c r="F10">
        <v>1</v>
      </c>
      <c r="G10">
        <v>16</v>
      </c>
    </row>
    <row r="11" spans="1:14">
      <c r="A11" t="s">
        <v>46</v>
      </c>
      <c r="B11">
        <v>10</v>
      </c>
      <c r="C11">
        <v>0</v>
      </c>
      <c r="D11">
        <v>0</v>
      </c>
      <c r="E11" t="s">
        <v>30</v>
      </c>
      <c r="F11">
        <v>12</v>
      </c>
    </row>
    <row r="12" spans="1:14">
      <c r="A12" t="s">
        <v>173</v>
      </c>
      <c r="B12">
        <v>20</v>
      </c>
      <c r="C12">
        <v>2</v>
      </c>
      <c r="D12">
        <v>0</v>
      </c>
      <c r="E12" t="s">
        <v>30</v>
      </c>
      <c r="F12">
        <v>20</v>
      </c>
      <c r="G12">
        <v>10</v>
      </c>
    </row>
    <row r="13" spans="1:14">
      <c r="A13" t="s">
        <v>174</v>
      </c>
      <c r="B13">
        <v>20</v>
      </c>
      <c r="E13" t="s">
        <v>180</v>
      </c>
      <c r="F13">
        <v>24</v>
      </c>
    </row>
    <row r="14" spans="1:14">
      <c r="A14" t="s">
        <v>27</v>
      </c>
      <c r="B14">
        <v>17</v>
      </c>
      <c r="C14">
        <v>0</v>
      </c>
      <c r="D14">
        <v>0</v>
      </c>
      <c r="E14" t="s">
        <v>30</v>
      </c>
      <c r="F14">
        <v>90</v>
      </c>
      <c r="G14">
        <v>2</v>
      </c>
    </row>
    <row r="15" spans="1:14">
      <c r="A15" t="s">
        <v>175</v>
      </c>
      <c r="B15">
        <v>32</v>
      </c>
      <c r="E15" t="s">
        <v>119</v>
      </c>
      <c r="F15">
        <v>1</v>
      </c>
      <c r="H15">
        <v>1</v>
      </c>
    </row>
    <row r="16" spans="1:14">
      <c r="A16" t="s">
        <v>176</v>
      </c>
      <c r="B16">
        <v>100</v>
      </c>
      <c r="E16" t="s">
        <v>181</v>
      </c>
      <c r="F16">
        <v>100</v>
      </c>
    </row>
    <row r="17" spans="1:8">
      <c r="A17" t="s">
        <v>50</v>
      </c>
      <c r="B17">
        <v>2270</v>
      </c>
      <c r="E17" t="s">
        <v>181</v>
      </c>
      <c r="F17">
        <v>5</v>
      </c>
      <c r="G17">
        <v>13</v>
      </c>
      <c r="H17">
        <v>6</v>
      </c>
    </row>
    <row r="18" spans="1:8">
      <c r="A18" t="s">
        <v>51</v>
      </c>
      <c r="B18">
        <v>85</v>
      </c>
      <c r="C18">
        <v>0</v>
      </c>
      <c r="D18">
        <v>0</v>
      </c>
      <c r="E18" t="s">
        <v>30</v>
      </c>
      <c r="F18">
        <v>286</v>
      </c>
      <c r="G18">
        <v>17</v>
      </c>
      <c r="H18">
        <v>6</v>
      </c>
    </row>
    <row r="19" spans="1:8">
      <c r="A19" t="s">
        <v>177</v>
      </c>
      <c r="B19">
        <v>0</v>
      </c>
      <c r="C19">
        <v>3</v>
      </c>
      <c r="D19">
        <v>15</v>
      </c>
      <c r="E19" t="s">
        <v>30</v>
      </c>
      <c r="F19">
        <v>1</v>
      </c>
      <c r="G19">
        <v>15</v>
      </c>
      <c r="H19">
        <v>4</v>
      </c>
    </row>
    <row r="20" spans="1:8">
      <c r="A20" t="s">
        <v>57</v>
      </c>
      <c r="B20">
        <v>58</v>
      </c>
      <c r="E20" t="s">
        <v>33</v>
      </c>
      <c r="F20">
        <v>73</v>
      </c>
      <c r="G20">
        <v>12</v>
      </c>
      <c r="H20">
        <v>11</v>
      </c>
    </row>
    <row r="21" spans="1:8">
      <c r="A21" t="s">
        <v>112</v>
      </c>
      <c r="B21">
        <v>8</v>
      </c>
      <c r="E21" t="s">
        <v>32</v>
      </c>
      <c r="F21">
        <v>104</v>
      </c>
    </row>
    <row r="22" spans="1:8">
      <c r="A22" t="s">
        <v>58</v>
      </c>
      <c r="B22">
        <v>65</v>
      </c>
      <c r="C22">
        <v>1</v>
      </c>
      <c r="E22" t="s">
        <v>30</v>
      </c>
      <c r="F22">
        <v>179</v>
      </c>
      <c r="G22">
        <v>8</v>
      </c>
      <c r="H22">
        <v>9</v>
      </c>
    </row>
    <row r="23" spans="1:8">
      <c r="A23" t="s">
        <v>59</v>
      </c>
      <c r="B23">
        <v>2</v>
      </c>
      <c r="E23" t="s">
        <v>30</v>
      </c>
      <c r="F23">
        <v>1</v>
      </c>
      <c r="G23">
        <v>1</v>
      </c>
    </row>
    <row r="24" spans="1:8">
      <c r="A24" t="s">
        <v>60</v>
      </c>
      <c r="B24">
        <v>103</v>
      </c>
      <c r="F24">
        <v>11</v>
      </c>
      <c r="G24">
        <v>11</v>
      </c>
      <c r="H24">
        <v>9</v>
      </c>
    </row>
    <row r="25" spans="1:8">
      <c r="A25" t="s">
        <v>182</v>
      </c>
      <c r="B25">
        <v>19</v>
      </c>
      <c r="E25" t="s">
        <v>31</v>
      </c>
      <c r="F25">
        <v>33</v>
      </c>
      <c r="G25">
        <v>5</v>
      </c>
    </row>
    <row r="26" spans="1:8">
      <c r="A26" t="s">
        <v>62</v>
      </c>
      <c r="B26">
        <v>35</v>
      </c>
      <c r="E26" t="s">
        <v>30</v>
      </c>
      <c r="F26">
        <v>122</v>
      </c>
      <c r="G26">
        <v>10</v>
      </c>
    </row>
    <row r="27" spans="1:8">
      <c r="A27" t="s">
        <v>63</v>
      </c>
      <c r="B27">
        <v>2</v>
      </c>
      <c r="F27">
        <v>3</v>
      </c>
      <c r="G27">
        <v>10</v>
      </c>
    </row>
    <row r="28" spans="1:8">
      <c r="A28" t="s">
        <v>64</v>
      </c>
      <c r="B28">
        <v>12</v>
      </c>
      <c r="E28" t="s">
        <v>76</v>
      </c>
      <c r="G28">
        <v>12</v>
      </c>
    </row>
    <row r="29" spans="1:8">
      <c r="A29" t="s">
        <v>183</v>
      </c>
      <c r="B29">
        <v>1</v>
      </c>
      <c r="E29" t="s">
        <v>31</v>
      </c>
      <c r="F29">
        <v>1</v>
      </c>
      <c r="G29">
        <v>19</v>
      </c>
      <c r="H29">
        <v>6</v>
      </c>
    </row>
    <row r="30" spans="1:8">
      <c r="A30" t="s">
        <v>184</v>
      </c>
      <c r="B30">
        <v>4</v>
      </c>
      <c r="E30" t="s">
        <v>31</v>
      </c>
      <c r="F30">
        <v>14</v>
      </c>
    </row>
    <row r="31" spans="1:8">
      <c r="A31" t="s">
        <v>185</v>
      </c>
      <c r="B31">
        <v>1</v>
      </c>
      <c r="E31" t="s">
        <v>31</v>
      </c>
      <c r="F31">
        <v>10</v>
      </c>
      <c r="G31">
        <v>10</v>
      </c>
    </row>
    <row r="32" spans="1:8">
      <c r="A32" t="s">
        <v>79</v>
      </c>
      <c r="B32">
        <v>7842</v>
      </c>
      <c r="F32">
        <v>833</v>
      </c>
      <c r="G32">
        <v>4</v>
      </c>
      <c r="H32">
        <v>3</v>
      </c>
    </row>
    <row r="33" spans="1:8">
      <c r="A33" t="s">
        <v>186</v>
      </c>
      <c r="B33">
        <v>18</v>
      </c>
      <c r="E33" t="s">
        <v>33</v>
      </c>
      <c r="F33">
        <v>19</v>
      </c>
      <c r="G33">
        <v>16</v>
      </c>
    </row>
    <row r="34" spans="1:8">
      <c r="A34" t="s">
        <v>187</v>
      </c>
      <c r="B34">
        <v>11</v>
      </c>
      <c r="E34" t="s">
        <v>33</v>
      </c>
      <c r="F34">
        <v>19</v>
      </c>
      <c r="G34">
        <v>16</v>
      </c>
      <c r="H34">
        <v>8</v>
      </c>
    </row>
    <row r="35" spans="1:8">
      <c r="A35" t="s">
        <v>82</v>
      </c>
      <c r="B35">
        <v>966</v>
      </c>
      <c r="F35">
        <v>156</v>
      </c>
      <c r="G35">
        <v>19</v>
      </c>
      <c r="H35">
        <v>6</v>
      </c>
    </row>
    <row r="36" spans="1:8">
      <c r="A36" t="s">
        <v>188</v>
      </c>
      <c r="B36">
        <v>6</v>
      </c>
      <c r="E36" t="s">
        <v>31</v>
      </c>
      <c r="F36">
        <v>3</v>
      </c>
      <c r="G36">
        <v>0</v>
      </c>
      <c r="H36">
        <v>0</v>
      </c>
    </row>
    <row r="37" spans="1:8">
      <c r="A37" t="s">
        <v>189</v>
      </c>
      <c r="B37">
        <v>2</v>
      </c>
      <c r="E37" t="s">
        <v>33</v>
      </c>
      <c r="G37">
        <v>17</v>
      </c>
      <c r="H37">
        <v>6</v>
      </c>
    </row>
    <row r="38" spans="1:8">
      <c r="A38" t="s">
        <v>190</v>
      </c>
      <c r="B38">
        <v>5</v>
      </c>
      <c r="E38" t="s">
        <v>33</v>
      </c>
      <c r="F38">
        <v>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20"/>
  <sheetViews>
    <sheetView workbookViewId="0">
      <selection activeCell="M18" sqref="M18"/>
    </sheetView>
  </sheetViews>
  <sheetFormatPr defaultRowHeight="15"/>
  <sheetData>
    <row r="1" spans="1:14">
      <c r="B1" t="s">
        <v>0</v>
      </c>
      <c r="F1" t="s">
        <v>1</v>
      </c>
      <c r="I1" t="s">
        <v>191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102</v>
      </c>
      <c r="B3">
        <v>6</v>
      </c>
      <c r="C3">
        <v>0</v>
      </c>
      <c r="D3">
        <v>0</v>
      </c>
      <c r="E3" t="s">
        <v>30</v>
      </c>
      <c r="F3">
        <v>46</v>
      </c>
      <c r="G3">
        <v>10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192</v>
      </c>
      <c r="B4">
        <v>15000</v>
      </c>
      <c r="F4">
        <v>41</v>
      </c>
      <c r="G4">
        <v>5</v>
      </c>
      <c r="I4">
        <v>3025</v>
      </c>
      <c r="J4">
        <v>5</v>
      </c>
      <c r="K4">
        <v>8</v>
      </c>
      <c r="L4">
        <f>SUM(F3:F20)</f>
        <v>3018</v>
      </c>
      <c r="M4">
        <f t="shared" ref="M4:N4" si="0">SUM(G3:G20)</f>
        <v>159</v>
      </c>
      <c r="N4">
        <f t="shared" si="0"/>
        <v>89</v>
      </c>
    </row>
    <row r="5" spans="1:14">
      <c r="A5" t="s">
        <v>105</v>
      </c>
      <c r="B5">
        <v>3</v>
      </c>
      <c r="F5">
        <v>0</v>
      </c>
      <c r="G5">
        <v>19</v>
      </c>
      <c r="H5">
        <v>6</v>
      </c>
    </row>
    <row r="6" spans="1:14">
      <c r="A6" t="s">
        <v>106</v>
      </c>
      <c r="B6">
        <v>6031</v>
      </c>
      <c r="F6">
        <v>351</v>
      </c>
      <c r="G6">
        <v>16</v>
      </c>
      <c r="H6">
        <v>2</v>
      </c>
    </row>
    <row r="7" spans="1:14">
      <c r="A7" t="s">
        <v>107</v>
      </c>
      <c r="B7">
        <v>97</v>
      </c>
      <c r="F7">
        <v>6</v>
      </c>
      <c r="G7">
        <v>17</v>
      </c>
      <c r="H7">
        <v>5</v>
      </c>
    </row>
    <row r="8" spans="1:14">
      <c r="A8" t="s">
        <v>193</v>
      </c>
      <c r="B8">
        <v>5</v>
      </c>
      <c r="C8">
        <v>11</v>
      </c>
      <c r="D8">
        <v>0</v>
      </c>
      <c r="E8" t="s">
        <v>32</v>
      </c>
      <c r="F8">
        <v>72</v>
      </c>
      <c r="G8">
        <v>5</v>
      </c>
      <c r="H8">
        <v>11</v>
      </c>
    </row>
    <row r="9" spans="1:14">
      <c r="A9" t="s">
        <v>194</v>
      </c>
      <c r="B9">
        <v>82</v>
      </c>
      <c r="C9">
        <v>11</v>
      </c>
      <c r="D9">
        <v>2</v>
      </c>
      <c r="E9" t="s">
        <v>32</v>
      </c>
      <c r="F9">
        <v>1073</v>
      </c>
      <c r="G9">
        <v>12</v>
      </c>
      <c r="H9">
        <v>8</v>
      </c>
    </row>
    <row r="10" spans="1:14">
      <c r="A10" t="s">
        <v>195</v>
      </c>
      <c r="B10">
        <v>191</v>
      </c>
      <c r="E10" t="s">
        <v>31</v>
      </c>
      <c r="F10">
        <v>114</v>
      </c>
      <c r="G10">
        <v>12</v>
      </c>
    </row>
    <row r="11" spans="1:14">
      <c r="A11" t="s">
        <v>115</v>
      </c>
      <c r="B11">
        <v>16</v>
      </c>
      <c r="C11">
        <v>3</v>
      </c>
      <c r="D11">
        <v>8</v>
      </c>
      <c r="E11" t="s">
        <v>30</v>
      </c>
      <c r="F11">
        <v>92</v>
      </c>
      <c r="G11">
        <v>9</v>
      </c>
      <c r="H11">
        <v>10</v>
      </c>
    </row>
    <row r="12" spans="1:14">
      <c r="A12" t="s">
        <v>121</v>
      </c>
      <c r="B12">
        <v>155</v>
      </c>
      <c r="C12">
        <v>0</v>
      </c>
      <c r="D12">
        <v>9</v>
      </c>
      <c r="E12" t="s">
        <v>30</v>
      </c>
      <c r="F12">
        <v>244</v>
      </c>
      <c r="G12">
        <v>4</v>
      </c>
      <c r="H12">
        <v>11</v>
      </c>
    </row>
    <row r="13" spans="1:14">
      <c r="A13" t="s">
        <v>122</v>
      </c>
      <c r="B13">
        <v>6485</v>
      </c>
      <c r="F13">
        <v>121</v>
      </c>
      <c r="G13">
        <v>11</v>
      </c>
      <c r="H13">
        <v>10</v>
      </c>
    </row>
    <row r="14" spans="1:14">
      <c r="A14" t="s">
        <v>200</v>
      </c>
      <c r="B14">
        <v>85</v>
      </c>
      <c r="E14" t="s">
        <v>119</v>
      </c>
      <c r="F14">
        <v>13</v>
      </c>
      <c r="G14">
        <v>9</v>
      </c>
      <c r="H14">
        <v>10</v>
      </c>
    </row>
    <row r="15" spans="1:14">
      <c r="A15" t="s">
        <v>196</v>
      </c>
      <c r="B15">
        <v>0</v>
      </c>
      <c r="C15">
        <v>3</v>
      </c>
      <c r="D15">
        <v>31</v>
      </c>
      <c r="E15" t="s">
        <v>32</v>
      </c>
      <c r="F15">
        <v>29</v>
      </c>
      <c r="G15">
        <v>13</v>
      </c>
      <c r="H15">
        <v>8</v>
      </c>
    </row>
    <row r="16" spans="1:14">
      <c r="A16" t="s">
        <v>197</v>
      </c>
      <c r="B16">
        <v>2000</v>
      </c>
      <c r="F16">
        <v>10</v>
      </c>
      <c r="G16">
        <v>1</v>
      </c>
      <c r="H16">
        <v>8</v>
      </c>
    </row>
    <row r="17" spans="1:7">
      <c r="A17" t="s">
        <v>198</v>
      </c>
      <c r="B17">
        <v>5</v>
      </c>
      <c r="E17" t="s">
        <v>31</v>
      </c>
      <c r="F17">
        <v>6</v>
      </c>
    </row>
    <row r="18" spans="1:7">
      <c r="A18" t="s">
        <v>199</v>
      </c>
      <c r="B18">
        <v>95</v>
      </c>
      <c r="E18" t="s">
        <v>31</v>
      </c>
      <c r="F18">
        <v>117</v>
      </c>
      <c r="G18">
        <v>12</v>
      </c>
    </row>
    <row r="19" spans="1:7">
      <c r="A19" t="s">
        <v>126</v>
      </c>
      <c r="B19">
        <v>6722</v>
      </c>
      <c r="F19">
        <v>672</v>
      </c>
      <c r="G19">
        <v>4</v>
      </c>
    </row>
    <row r="20" spans="1:7">
      <c r="A20" t="s">
        <v>201</v>
      </c>
      <c r="B20">
        <v>10</v>
      </c>
      <c r="E20" t="s">
        <v>31</v>
      </c>
      <c r="F20">
        <v>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21"/>
  <sheetViews>
    <sheetView tabSelected="1" workbookViewId="0">
      <selection activeCell="L19" sqref="L19"/>
    </sheetView>
  </sheetViews>
  <sheetFormatPr defaultRowHeight="15"/>
  <sheetData>
    <row r="1" spans="1:14">
      <c r="B1" t="s">
        <v>0</v>
      </c>
      <c r="F1" t="s">
        <v>1</v>
      </c>
      <c r="I1" t="s">
        <v>211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105</v>
      </c>
      <c r="B3">
        <v>12</v>
      </c>
      <c r="F3">
        <v>4</v>
      </c>
      <c r="G3">
        <v>13</v>
      </c>
      <c r="H3">
        <v>9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107</v>
      </c>
      <c r="B4">
        <v>36</v>
      </c>
      <c r="F4">
        <v>3</v>
      </c>
      <c r="G4">
        <v>3</v>
      </c>
      <c r="I4">
        <v>1610</v>
      </c>
      <c r="J4">
        <v>18</v>
      </c>
      <c r="K4">
        <v>10</v>
      </c>
      <c r="L4">
        <f>SUM(F3:F21)</f>
        <v>1605</v>
      </c>
      <c r="M4">
        <f t="shared" ref="M4:N4" si="0">SUM(G3:G21)</f>
        <v>116</v>
      </c>
      <c r="N4">
        <f t="shared" si="0"/>
        <v>33</v>
      </c>
    </row>
    <row r="5" spans="1:14">
      <c r="A5" t="s">
        <v>202</v>
      </c>
      <c r="B5">
        <v>2</v>
      </c>
      <c r="C5">
        <v>0</v>
      </c>
      <c r="D5">
        <v>13</v>
      </c>
      <c r="E5" t="s">
        <v>30</v>
      </c>
      <c r="F5">
        <v>2</v>
      </c>
      <c r="G5">
        <v>2</v>
      </c>
      <c r="H5">
        <v>4</v>
      </c>
    </row>
    <row r="6" spans="1:14">
      <c r="A6" t="s">
        <v>195</v>
      </c>
      <c r="B6">
        <v>72</v>
      </c>
      <c r="E6" t="s">
        <v>31</v>
      </c>
      <c r="F6">
        <v>46</v>
      </c>
      <c r="G6">
        <v>16</v>
      </c>
    </row>
    <row r="7" spans="1:14">
      <c r="A7" t="s">
        <v>203</v>
      </c>
      <c r="B7">
        <v>0</v>
      </c>
      <c r="C7">
        <v>2</v>
      </c>
      <c r="D7">
        <v>21</v>
      </c>
      <c r="E7" t="s">
        <v>30</v>
      </c>
      <c r="F7">
        <v>2</v>
      </c>
      <c r="G7">
        <v>10</v>
      </c>
      <c r="H7">
        <v>7</v>
      </c>
    </row>
    <row r="8" spans="1:14">
      <c r="A8" t="s">
        <v>204</v>
      </c>
      <c r="B8">
        <v>1</v>
      </c>
      <c r="C8">
        <v>2</v>
      </c>
      <c r="D8">
        <v>0</v>
      </c>
      <c r="E8" t="s">
        <v>30</v>
      </c>
      <c r="F8">
        <v>13</v>
      </c>
      <c r="G8">
        <v>10</v>
      </c>
    </row>
    <row r="9" spans="1:14">
      <c r="A9" t="s">
        <v>115</v>
      </c>
      <c r="B9">
        <v>2</v>
      </c>
      <c r="C9">
        <v>2</v>
      </c>
      <c r="D9">
        <v>0</v>
      </c>
      <c r="E9" t="s">
        <v>30</v>
      </c>
      <c r="F9">
        <v>15</v>
      </c>
    </row>
    <row r="10" spans="1:14">
      <c r="A10" t="s">
        <v>205</v>
      </c>
      <c r="B10">
        <v>1</v>
      </c>
      <c r="E10" t="s">
        <v>31</v>
      </c>
      <c r="F10">
        <v>0</v>
      </c>
      <c r="G10">
        <v>10</v>
      </c>
    </row>
    <row r="11" spans="1:14">
      <c r="A11" t="s">
        <v>206</v>
      </c>
      <c r="B11">
        <v>19</v>
      </c>
      <c r="E11" t="s">
        <v>31</v>
      </c>
      <c r="F11">
        <v>9</v>
      </c>
      <c r="G11">
        <v>10</v>
      </c>
    </row>
    <row r="12" spans="1:14">
      <c r="A12" t="s">
        <v>207</v>
      </c>
      <c r="B12">
        <v>231</v>
      </c>
      <c r="E12" t="s">
        <v>210</v>
      </c>
      <c r="F12">
        <v>8</v>
      </c>
      <c r="G12">
        <v>3</v>
      </c>
      <c r="H12">
        <v>7</v>
      </c>
    </row>
    <row r="13" spans="1:14">
      <c r="A13" t="s">
        <v>197</v>
      </c>
      <c r="B13">
        <v>2500</v>
      </c>
      <c r="E13" t="s">
        <v>90</v>
      </c>
      <c r="F13">
        <v>17</v>
      </c>
      <c r="G13">
        <v>10</v>
      </c>
    </row>
    <row r="14" spans="1:14">
      <c r="A14" t="s">
        <v>208</v>
      </c>
      <c r="B14">
        <v>380</v>
      </c>
      <c r="E14" t="s">
        <v>31</v>
      </c>
      <c r="F14">
        <v>133</v>
      </c>
    </row>
    <row r="15" spans="1:14">
      <c r="A15" t="s">
        <v>147</v>
      </c>
      <c r="B15">
        <v>60</v>
      </c>
      <c r="E15" t="s">
        <v>31</v>
      </c>
      <c r="F15">
        <v>79</v>
      </c>
      <c r="G15">
        <v>10</v>
      </c>
    </row>
    <row r="16" spans="1:14">
      <c r="A16" t="s">
        <v>152</v>
      </c>
      <c r="B16">
        <v>140</v>
      </c>
      <c r="E16" t="s">
        <v>31</v>
      </c>
      <c r="F16">
        <v>245</v>
      </c>
    </row>
    <row r="17" spans="1:8">
      <c r="A17" t="s">
        <v>153</v>
      </c>
      <c r="B17">
        <v>590</v>
      </c>
      <c r="E17" t="s">
        <v>31</v>
      </c>
      <c r="F17">
        <v>449</v>
      </c>
      <c r="G17">
        <v>17</v>
      </c>
      <c r="H17">
        <v>6</v>
      </c>
    </row>
    <row r="18" spans="1:8">
      <c r="A18" t="s">
        <v>209</v>
      </c>
      <c r="B18">
        <v>68</v>
      </c>
      <c r="E18" t="s">
        <v>31</v>
      </c>
      <c r="F18">
        <v>64</v>
      </c>
      <c r="G18">
        <v>2</v>
      </c>
    </row>
    <row r="19" spans="1:8">
      <c r="A19" t="s">
        <v>155</v>
      </c>
      <c r="B19">
        <v>258</v>
      </c>
      <c r="E19" t="s">
        <v>31</v>
      </c>
      <c r="F19">
        <v>129</v>
      </c>
    </row>
    <row r="20" spans="1:8">
      <c r="A20" t="s">
        <v>212</v>
      </c>
      <c r="B20">
        <v>100</v>
      </c>
      <c r="E20" t="s">
        <v>31</v>
      </c>
      <c r="F20">
        <v>30</v>
      </c>
    </row>
    <row r="21" spans="1:8">
      <c r="A21" t="s">
        <v>213</v>
      </c>
      <c r="B21">
        <v>420</v>
      </c>
      <c r="E21" t="s">
        <v>31</v>
      </c>
      <c r="F21">
        <v>357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export</vt:lpstr>
      <vt:lpstr>reexport</vt:lpstr>
      <vt:lpstr>value in england</vt:lpstr>
      <vt:lpstr>outport import</vt:lpstr>
      <vt:lpstr>outpost export</vt:lpstr>
      <vt:lpstr>outpost reexport</vt:lpstr>
      <vt:lpstr>outpost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2015-05-03T19:34:47Z</dcterms:created>
  <dcterms:modified xsi:type="dcterms:W3CDTF">2015-05-03T20:29:41Z</dcterms:modified>
</cp:coreProperties>
</file>