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2075" firstSheet="3" activeTab="7"/>
  </bookViews>
  <sheets>
    <sheet name="imports" sheetId="1" r:id="rId1"/>
    <sheet name="exports" sheetId="2" r:id="rId2"/>
    <sheet name="reexport" sheetId="3" r:id="rId3"/>
    <sheet name="value in england" sheetId="4" r:id="rId4"/>
    <sheet name="outport import" sheetId="5" r:id="rId5"/>
    <sheet name="outport export" sheetId="6" r:id="rId6"/>
    <sheet name="outport reexport" sheetId="7" r:id="rId7"/>
    <sheet name="outport value in england" sheetId="8" r:id="rId8"/>
  </sheets>
  <calcPr calcId="125725" refMode="R1C1"/>
</workbook>
</file>

<file path=xl/calcChain.xml><?xml version="1.0" encoding="utf-8"?>
<calcChain xmlns="http://schemas.openxmlformats.org/spreadsheetml/2006/main">
  <c r="M4" i="8"/>
  <c r="N4"/>
  <c r="L4"/>
  <c r="M4" i="7"/>
  <c r="N4"/>
  <c r="L4"/>
  <c r="M4" i="6"/>
  <c r="N4"/>
  <c r="L4"/>
  <c r="M4" i="5"/>
  <c r="N4"/>
  <c r="L4"/>
  <c r="M4" i="4"/>
  <c r="N4"/>
  <c r="L4"/>
  <c r="M4" i="3"/>
  <c r="N4"/>
  <c r="L4"/>
  <c r="M4" i="2"/>
  <c r="N4"/>
  <c r="L4"/>
  <c r="M4" i="1"/>
  <c r="N4"/>
  <c r="L4"/>
</calcChain>
</file>

<file path=xl/sharedStrings.xml><?xml version="1.0" encoding="utf-8"?>
<sst xmlns="http://schemas.openxmlformats.org/spreadsheetml/2006/main" count="518" uniqueCount="210">
  <si>
    <t>amount</t>
  </si>
  <si>
    <t>value</t>
  </si>
  <si>
    <t>product</t>
  </si>
  <si>
    <t>P</t>
  </si>
  <si>
    <t>S</t>
  </si>
  <si>
    <t>total</t>
  </si>
  <si>
    <t>total calculation</t>
  </si>
  <si>
    <t>hw</t>
  </si>
  <si>
    <t>source1709 pdf.3-4</t>
  </si>
  <si>
    <t>copper unwrought</t>
  </si>
  <si>
    <t>almonds bitter</t>
  </si>
  <si>
    <t>drugs cortex granatiorum</t>
  </si>
  <si>
    <t>drugs euphorbium</t>
  </si>
  <si>
    <t>drugs grains of guiney</t>
  </si>
  <si>
    <t>drugs gum arrabeck</t>
  </si>
  <si>
    <t>drugs gum sandrack</t>
  </si>
  <si>
    <t>elephants teeth</t>
  </si>
  <si>
    <t>grocery almonds sweet</t>
  </si>
  <si>
    <t>grocery annniseeds</t>
  </si>
  <si>
    <t>grocery dates</t>
  </si>
  <si>
    <t>linseed</t>
  </si>
  <si>
    <t>salt bay</t>
  </si>
  <si>
    <t>shruff</t>
  </si>
  <si>
    <t>skins goat drest</t>
  </si>
  <si>
    <t>skins hufs</t>
  </si>
  <si>
    <t>skins kid in hair</t>
  </si>
  <si>
    <t>wax bees</t>
  </si>
  <si>
    <t>bush</t>
  </si>
  <si>
    <t>doz</t>
  </si>
  <si>
    <t>n</t>
  </si>
  <si>
    <t>wine spanish</t>
  </si>
  <si>
    <t>wood red</t>
  </si>
  <si>
    <t>copper oar</t>
  </si>
  <si>
    <t>painted dishes</t>
  </si>
  <si>
    <t>gall</t>
  </si>
  <si>
    <t>ton</t>
  </si>
  <si>
    <t>dozen</t>
  </si>
  <si>
    <t>allom</t>
  </si>
  <si>
    <t>apparel</t>
  </si>
  <si>
    <t>aqua vita</t>
  </si>
  <si>
    <t>beef</t>
  </si>
  <si>
    <t>books</t>
  </si>
  <si>
    <t>brafs wro</t>
  </si>
  <si>
    <t>brioles</t>
  </si>
  <si>
    <t>butter</t>
  </si>
  <si>
    <t>carpets northern</t>
  </si>
  <si>
    <t>cheese</t>
  </si>
  <si>
    <t>coals</t>
  </si>
  <si>
    <t>copper wro</t>
  </si>
  <si>
    <t>beans</t>
  </si>
  <si>
    <t>flower</t>
  </si>
  <si>
    <t>dornix</t>
  </si>
  <si>
    <t>fustian</t>
  </si>
  <si>
    <t>suits</t>
  </si>
  <si>
    <t>firkins</t>
  </si>
  <si>
    <t>chaldron</t>
  </si>
  <si>
    <t>luasters</t>
  </si>
  <si>
    <t>yards</t>
  </si>
  <si>
    <t>p</t>
  </si>
  <si>
    <t>glas &amp;earthware</t>
  </si>
  <si>
    <t>gunpowder</t>
  </si>
  <si>
    <t>haberdashery ware</t>
  </si>
  <si>
    <t>hats felt</t>
  </si>
  <si>
    <t>hats beaver&amp;caftor</t>
  </si>
  <si>
    <t>iron wro</t>
  </si>
  <si>
    <t>lead&amp;shot</t>
  </si>
  <si>
    <t>leather wro</t>
  </si>
  <si>
    <t>linen british</t>
  </si>
  <si>
    <t>pantyles</t>
  </si>
  <si>
    <t>pewter</t>
  </si>
  <si>
    <t>saddles small</t>
  </si>
  <si>
    <t>silk wro</t>
  </si>
  <si>
    <t>tobaco pipes</t>
  </si>
  <si>
    <t>woollen bags double</t>
  </si>
  <si>
    <t>woollen bags minikin</t>
  </si>
  <si>
    <t>woollen bags single</t>
  </si>
  <si>
    <t>woollen cloths long</t>
  </si>
  <si>
    <t>fod</t>
  </si>
  <si>
    <t>gw</t>
  </si>
  <si>
    <t>groce</t>
  </si>
  <si>
    <t>woollen cloths short</t>
  </si>
  <si>
    <t>woollen cottons</t>
  </si>
  <si>
    <t>woollen cottons welsh plains</t>
  </si>
  <si>
    <t>woollen coverlets wool&amp;hair</t>
  </si>
  <si>
    <t>woollen perpetuanas&amp;sergers</t>
  </si>
  <si>
    <t>woolen stock men worftsed</t>
  </si>
  <si>
    <t>woollen stock womens worftsed</t>
  </si>
  <si>
    <t>woollen stuffs</t>
  </si>
  <si>
    <t>goads</t>
  </si>
  <si>
    <t>barbers cafes</t>
  </si>
  <si>
    <t>bisket</t>
  </si>
  <si>
    <t>blankets</t>
  </si>
  <si>
    <t>copperas</t>
  </si>
  <si>
    <t>god sev sorts</t>
  </si>
  <si>
    <t>lead red</t>
  </si>
  <si>
    <t>looking glases</t>
  </si>
  <si>
    <t>spirits</t>
  </si>
  <si>
    <t>stationary wares</t>
  </si>
  <si>
    <t>thread hose</t>
  </si>
  <si>
    <t>woolen carpets</t>
  </si>
  <si>
    <t>worfted fringe</t>
  </si>
  <si>
    <t>payr</t>
  </si>
  <si>
    <t>source1709 pdf.30-31</t>
  </si>
  <si>
    <t>source1709 pdf.79-80</t>
  </si>
  <si>
    <t>amber</t>
  </si>
  <si>
    <t>battery</t>
  </si>
  <si>
    <t>beads christal</t>
  </si>
  <si>
    <t>beads coral</t>
  </si>
  <si>
    <t>bugle great</t>
  </si>
  <si>
    <t>deals ordinary</t>
  </si>
  <si>
    <t>ginger dry</t>
  </si>
  <si>
    <t>iron</t>
  </si>
  <si>
    <t>linen callicoes</t>
  </si>
  <si>
    <t>linen canvas hefsens</t>
  </si>
  <si>
    <t>linen germany broad</t>
  </si>
  <si>
    <t>linen germany narrow</t>
  </si>
  <si>
    <t>linen hollands duck</t>
  </si>
  <si>
    <t>linen holland linen</t>
  </si>
  <si>
    <t>linen ficks flanders</t>
  </si>
  <si>
    <t>oz</t>
  </si>
  <si>
    <t>lbs</t>
  </si>
  <si>
    <t>lattin shaven</t>
  </si>
  <si>
    <t>needles</t>
  </si>
  <si>
    <t>paper ordinary</t>
  </si>
  <si>
    <t>silk turkey raw</t>
  </si>
  <si>
    <t>steel long</t>
  </si>
  <si>
    <t>spica romana</t>
  </si>
  <si>
    <t>tallow</t>
  </si>
  <si>
    <t>cowries</t>
  </si>
  <si>
    <t>rangoes</t>
  </si>
  <si>
    <t>sheets old</t>
  </si>
  <si>
    <t>stuffs mixt</t>
  </si>
  <si>
    <t>tea</t>
  </si>
  <si>
    <t>tobacco</t>
  </si>
  <si>
    <t>ream</t>
  </si>
  <si>
    <t>gallons</t>
  </si>
  <si>
    <t>source1709 pdf.100-101</t>
  </si>
  <si>
    <t>allom roch</t>
  </si>
  <si>
    <t>borax</t>
  </si>
  <si>
    <t>coral</t>
  </si>
  <si>
    <t>pitch&amp;tar</t>
  </si>
  <si>
    <t>tallow irish</t>
  </si>
  <si>
    <t>allibanees</t>
  </si>
  <si>
    <t>ounces</t>
  </si>
  <si>
    <t>barrels</t>
  </si>
  <si>
    <t>brawls</t>
  </si>
  <si>
    <t>chados</t>
  </si>
  <si>
    <t>chints</t>
  </si>
  <si>
    <t>cloth long blue</t>
  </si>
  <si>
    <t>coriats</t>
  </si>
  <si>
    <t>flints for guns</t>
  </si>
  <si>
    <t>longees herba</t>
  </si>
  <si>
    <t>niccanees</t>
  </si>
  <si>
    <t>photays</t>
  </si>
  <si>
    <t>rangos</t>
  </si>
  <si>
    <t>romals</t>
  </si>
  <si>
    <t>salampores</t>
  </si>
  <si>
    <t>shalbafts</t>
  </si>
  <si>
    <t>soosays</t>
  </si>
  <si>
    <t>stuffs guinea</t>
  </si>
  <si>
    <t>tapfels</t>
  </si>
  <si>
    <t>source1709 pdf.122</t>
  </si>
  <si>
    <t>brazelleto wood</t>
  </si>
  <si>
    <t>elephatns teeth</t>
  </si>
  <si>
    <t>source1709 pdf2. 16-17</t>
  </si>
  <si>
    <t>beer</t>
  </si>
  <si>
    <t>glas&amp;earth ware</t>
  </si>
  <si>
    <t>linen eng</t>
  </si>
  <si>
    <t>hh</t>
  </si>
  <si>
    <t>luarter</t>
  </si>
  <si>
    <t>tons</t>
  </si>
  <si>
    <t>picturs</t>
  </si>
  <si>
    <t>tobacco pipes</t>
  </si>
  <si>
    <t>woolllen cottons</t>
  </si>
  <si>
    <t>woollen cottons wesh plain</t>
  </si>
  <si>
    <t>woollen penistones frizd</t>
  </si>
  <si>
    <t>woollen perpetuanas&amp;serges</t>
  </si>
  <si>
    <t>caps woolon</t>
  </si>
  <si>
    <t>gunflints</t>
  </si>
  <si>
    <t>tin ware</t>
  </si>
  <si>
    <t xml:space="preserve">looking glases </t>
  </si>
  <si>
    <t>paper</t>
  </si>
  <si>
    <t>salt white</t>
  </si>
  <si>
    <t>fgroce</t>
  </si>
  <si>
    <t>reams</t>
  </si>
  <si>
    <t>source1709 pdf2.50-51</t>
  </si>
  <si>
    <t>beads glas</t>
  </si>
  <si>
    <t>bugle small</t>
  </si>
  <si>
    <t>iron pots</t>
  </si>
  <si>
    <t>linen calicoes</t>
  </si>
  <si>
    <t>linen checks</t>
  </si>
  <si>
    <t>looking glas ware</t>
  </si>
  <si>
    <t>mast</t>
  </si>
  <si>
    <t>pots stine uncovered</t>
  </si>
  <si>
    <t>rice</t>
  </si>
  <si>
    <t>vizards</t>
  </si>
  <si>
    <t>wine rhenish</t>
  </si>
  <si>
    <t>cheradaries</t>
  </si>
  <si>
    <t>copper in bars</t>
  </si>
  <si>
    <t>earth wares</t>
  </si>
  <si>
    <t>glas earing</t>
  </si>
  <si>
    <t>long cloth blue</t>
  </si>
  <si>
    <t>old sheets</t>
  </si>
  <si>
    <t>palampores</t>
  </si>
  <si>
    <t>awm's</t>
  </si>
  <si>
    <t>source1709 pdf2.62</t>
  </si>
  <si>
    <t>germany linen narrow</t>
  </si>
  <si>
    <t>charadaries</t>
  </si>
  <si>
    <t>long coths blue</t>
  </si>
  <si>
    <t>romalls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</si>
</sst>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24"/>
  <sheetViews>
    <sheetView workbookViewId="0">
      <selection sqref="A1:N3"/>
    </sheetView>
  </sheetViews>
  <sheetFormatPr defaultRowHeight="15"/>
  <sheetData>
    <row r="1" spans="1:14">
      <c r="B1" t="s">
        <v>0</v>
      </c>
      <c r="F1" t="s">
        <v>1</v>
      </c>
      <c r="I1" t="s">
        <v>8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9</v>
      </c>
      <c r="B3">
        <v>148</v>
      </c>
      <c r="C3">
        <v>1</v>
      </c>
      <c r="D3">
        <v>20</v>
      </c>
      <c r="E3" t="s">
        <v>7</v>
      </c>
      <c r="F3">
        <v>556</v>
      </c>
      <c r="G3">
        <v>12</v>
      </c>
      <c r="H3">
        <v>1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10</v>
      </c>
      <c r="B4">
        <v>303</v>
      </c>
      <c r="C4">
        <v>1</v>
      </c>
      <c r="D4">
        <v>7</v>
      </c>
      <c r="E4" t="s">
        <v>7</v>
      </c>
      <c r="F4">
        <v>758</v>
      </c>
      <c r="G4">
        <v>5</v>
      </c>
      <c r="H4">
        <v>7</v>
      </c>
      <c r="I4">
        <v>14428</v>
      </c>
      <c r="J4">
        <v>8</v>
      </c>
      <c r="K4">
        <v>7</v>
      </c>
      <c r="L4">
        <f>SUM(F3:F24)</f>
        <v>14418</v>
      </c>
      <c r="M4">
        <f t="shared" ref="M4:N4" si="0">SUM(G3:G24)</f>
        <v>201</v>
      </c>
      <c r="N4">
        <f t="shared" si="0"/>
        <v>87</v>
      </c>
    </row>
    <row r="5" spans="1:14">
      <c r="A5" t="s">
        <v>11</v>
      </c>
      <c r="B5">
        <v>64</v>
      </c>
      <c r="C5">
        <v>1</v>
      </c>
      <c r="D5">
        <v>21</v>
      </c>
      <c r="F5">
        <v>75</v>
      </c>
      <c r="G5">
        <v>3</v>
      </c>
      <c r="H5">
        <v>6</v>
      </c>
    </row>
    <row r="6" spans="1:14">
      <c r="A6" t="s">
        <v>12</v>
      </c>
      <c r="B6">
        <v>720</v>
      </c>
      <c r="F6">
        <v>7</v>
      </c>
      <c r="G6">
        <v>10</v>
      </c>
    </row>
    <row r="7" spans="1:14">
      <c r="A7" t="s">
        <v>13</v>
      </c>
      <c r="B7">
        <v>174</v>
      </c>
      <c r="C7">
        <v>1</v>
      </c>
      <c r="D7">
        <v>18</v>
      </c>
      <c r="E7" t="s">
        <v>7</v>
      </c>
      <c r="F7">
        <v>283</v>
      </c>
      <c r="G7">
        <v>8</v>
      </c>
      <c r="H7">
        <v>4</v>
      </c>
    </row>
    <row r="8" spans="1:14">
      <c r="A8" t="s">
        <v>14</v>
      </c>
      <c r="B8">
        <v>32</v>
      </c>
      <c r="C8">
        <v>0</v>
      </c>
      <c r="D8">
        <v>21</v>
      </c>
      <c r="E8" t="s">
        <v>7</v>
      </c>
      <c r="F8">
        <v>62</v>
      </c>
      <c r="G8">
        <v>15</v>
      </c>
      <c r="H8">
        <v>3</v>
      </c>
    </row>
    <row r="9" spans="1:14">
      <c r="A9" t="s">
        <v>15</v>
      </c>
      <c r="B9">
        <v>128</v>
      </c>
      <c r="C9">
        <v>3</v>
      </c>
      <c r="D9">
        <v>14</v>
      </c>
      <c r="E9" t="s">
        <v>7</v>
      </c>
      <c r="F9">
        <v>180</v>
      </c>
      <c r="G9">
        <v>8</v>
      </c>
      <c r="H9">
        <v>6</v>
      </c>
    </row>
    <row r="10" spans="1:14">
      <c r="A10" t="s">
        <v>16</v>
      </c>
      <c r="B10">
        <v>717</v>
      </c>
      <c r="C10">
        <v>0</v>
      </c>
      <c r="D10">
        <v>26</v>
      </c>
      <c r="E10" t="s">
        <v>7</v>
      </c>
      <c r="F10">
        <v>3944</v>
      </c>
      <c r="G10">
        <v>15</v>
      </c>
      <c r="H10">
        <v>7</v>
      </c>
    </row>
    <row r="11" spans="1:14">
      <c r="A11" t="s">
        <v>17</v>
      </c>
      <c r="B11">
        <v>970</v>
      </c>
      <c r="C11">
        <v>2</v>
      </c>
      <c r="D11">
        <v>17</v>
      </c>
      <c r="E11" t="s">
        <v>7</v>
      </c>
      <c r="F11">
        <v>2183</v>
      </c>
      <c r="G11">
        <v>19</v>
      </c>
      <c r="H11">
        <v>3</v>
      </c>
    </row>
    <row r="12" spans="1:14">
      <c r="A12" t="s">
        <v>18</v>
      </c>
      <c r="B12">
        <v>32</v>
      </c>
      <c r="C12">
        <v>0</v>
      </c>
      <c r="D12">
        <v>0</v>
      </c>
      <c r="E12" t="s">
        <v>7</v>
      </c>
      <c r="F12">
        <v>52</v>
      </c>
      <c r="G12">
        <v>16</v>
      </c>
    </row>
    <row r="13" spans="1:14">
      <c r="A13" t="s">
        <v>19</v>
      </c>
      <c r="B13">
        <v>6</v>
      </c>
      <c r="C13">
        <v>2</v>
      </c>
      <c r="D13">
        <v>16</v>
      </c>
      <c r="E13" t="s">
        <v>7</v>
      </c>
      <c r="F13">
        <v>11</v>
      </c>
      <c r="G13">
        <v>12</v>
      </c>
      <c r="H13">
        <v>6</v>
      </c>
    </row>
    <row r="14" spans="1:14">
      <c r="A14" t="s">
        <v>20</v>
      </c>
      <c r="B14">
        <v>6</v>
      </c>
      <c r="E14" t="s">
        <v>27</v>
      </c>
      <c r="G14">
        <v>15</v>
      </c>
    </row>
    <row r="15" spans="1:14">
      <c r="A15" t="s">
        <v>21</v>
      </c>
      <c r="B15">
        <v>3</v>
      </c>
      <c r="E15" t="s">
        <v>27</v>
      </c>
      <c r="G15">
        <v>3</v>
      </c>
    </row>
    <row r="16" spans="1:14">
      <c r="A16" t="s">
        <v>22</v>
      </c>
      <c r="B16">
        <v>17</v>
      </c>
      <c r="C16">
        <v>0</v>
      </c>
      <c r="D16">
        <v>14</v>
      </c>
      <c r="E16" t="s">
        <v>7</v>
      </c>
      <c r="F16">
        <v>47</v>
      </c>
      <c r="G16">
        <v>1</v>
      </c>
      <c r="H16">
        <v>10</v>
      </c>
    </row>
    <row r="17" spans="1:8">
      <c r="A17" t="s">
        <v>23</v>
      </c>
      <c r="B17">
        <v>127</v>
      </c>
      <c r="E17" t="s">
        <v>28</v>
      </c>
      <c r="F17">
        <v>44</v>
      </c>
      <c r="G17">
        <v>13</v>
      </c>
      <c r="H17">
        <v>8</v>
      </c>
    </row>
    <row r="18" spans="1:8">
      <c r="A18" t="s">
        <v>24</v>
      </c>
      <c r="B18">
        <v>186</v>
      </c>
      <c r="E18" t="s">
        <v>29</v>
      </c>
      <c r="F18">
        <v>3</v>
      </c>
      <c r="G18">
        <v>9</v>
      </c>
      <c r="H18">
        <v>9</v>
      </c>
    </row>
    <row r="19" spans="1:8">
      <c r="A19" t="s">
        <v>25</v>
      </c>
      <c r="B19">
        <v>1438</v>
      </c>
      <c r="E19" t="s">
        <v>29</v>
      </c>
      <c r="F19">
        <v>24</v>
      </c>
      <c r="G19">
        <v>16</v>
      </c>
      <c r="H19">
        <v>1</v>
      </c>
    </row>
    <row r="20" spans="1:8">
      <c r="A20" t="s">
        <v>26</v>
      </c>
      <c r="B20">
        <v>45</v>
      </c>
      <c r="C20">
        <v>1</v>
      </c>
      <c r="D20">
        <v>0</v>
      </c>
      <c r="E20" t="s">
        <v>7</v>
      </c>
      <c r="F20">
        <v>214</v>
      </c>
      <c r="G20">
        <v>18</v>
      </c>
      <c r="H20">
        <v>9</v>
      </c>
    </row>
    <row r="21" spans="1:8">
      <c r="A21" t="s">
        <v>30</v>
      </c>
      <c r="B21">
        <v>25</v>
      </c>
      <c r="E21" t="s">
        <v>34</v>
      </c>
      <c r="F21">
        <v>2</v>
      </c>
      <c r="G21">
        <v>3</v>
      </c>
      <c r="H21">
        <v>7</v>
      </c>
    </row>
    <row r="22" spans="1:8">
      <c r="A22" t="s">
        <v>31</v>
      </c>
      <c r="B22">
        <v>149</v>
      </c>
      <c r="C22">
        <v>2</v>
      </c>
      <c r="D22">
        <v>0</v>
      </c>
      <c r="E22" t="s">
        <v>35</v>
      </c>
      <c r="F22">
        <v>5964</v>
      </c>
    </row>
    <row r="23" spans="1:8">
      <c r="A23" t="s">
        <v>32</v>
      </c>
      <c r="B23">
        <v>1</v>
      </c>
      <c r="C23">
        <v>1</v>
      </c>
      <c r="D23">
        <v>0</v>
      </c>
      <c r="F23">
        <v>3</v>
      </c>
      <c r="G23">
        <v>0</v>
      </c>
      <c r="H23">
        <v>0</v>
      </c>
    </row>
    <row r="24" spans="1:8">
      <c r="A24" t="s">
        <v>33</v>
      </c>
      <c r="B24">
        <v>25</v>
      </c>
      <c r="E24" t="s">
        <v>36</v>
      </c>
      <c r="F24">
        <v>6</v>
      </c>
      <c r="G24">
        <v>0</v>
      </c>
      <c r="H24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56"/>
  <sheetViews>
    <sheetView workbookViewId="0">
      <selection activeCell="I2" sqref="I2"/>
    </sheetView>
  </sheetViews>
  <sheetFormatPr defaultRowHeight="15"/>
  <sheetData>
    <row r="1" spans="1:14">
      <c r="B1" t="s">
        <v>0</v>
      </c>
      <c r="F1" t="s">
        <v>1</v>
      </c>
      <c r="I1" t="s">
        <v>102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37</v>
      </c>
      <c r="B3">
        <v>26</v>
      </c>
      <c r="C3">
        <v>0</v>
      </c>
      <c r="D3">
        <v>0</v>
      </c>
      <c r="E3" t="s">
        <v>7</v>
      </c>
      <c r="F3">
        <v>27</v>
      </c>
      <c r="G3">
        <v>6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38</v>
      </c>
      <c r="B4">
        <v>2</v>
      </c>
      <c r="E4" t="s">
        <v>53</v>
      </c>
      <c r="F4">
        <v>1</v>
      </c>
      <c r="I4">
        <v>36411</v>
      </c>
      <c r="J4">
        <v>1</v>
      </c>
      <c r="K4">
        <v>1</v>
      </c>
      <c r="L4">
        <f>SUM(F3:F56)</f>
        <v>36391</v>
      </c>
      <c r="M4">
        <f t="shared" ref="M4:N4" si="0">SUM(G3:G56)</f>
        <v>391</v>
      </c>
      <c r="N4">
        <f t="shared" si="0"/>
        <v>119</v>
      </c>
    </row>
    <row r="5" spans="1:14">
      <c r="A5" t="s">
        <v>39</v>
      </c>
      <c r="B5">
        <v>46</v>
      </c>
      <c r="E5" t="s">
        <v>34</v>
      </c>
      <c r="F5">
        <v>217</v>
      </c>
      <c r="G5">
        <v>1</v>
      </c>
      <c r="H5">
        <v>3</v>
      </c>
    </row>
    <row r="6" spans="1:14">
      <c r="A6" t="s">
        <v>40</v>
      </c>
      <c r="B6">
        <v>7</v>
      </c>
      <c r="C6">
        <v>1</v>
      </c>
      <c r="D6">
        <v>0</v>
      </c>
      <c r="E6" t="s">
        <v>7</v>
      </c>
      <c r="F6">
        <v>9</v>
      </c>
      <c r="G6">
        <v>19</v>
      </c>
      <c r="H6">
        <v>4</v>
      </c>
    </row>
    <row r="7" spans="1:14">
      <c r="A7" t="s">
        <v>41</v>
      </c>
      <c r="B7">
        <v>0</v>
      </c>
      <c r="C7">
        <v>0</v>
      </c>
      <c r="D7">
        <v>7</v>
      </c>
      <c r="E7" t="s">
        <v>7</v>
      </c>
      <c r="G7">
        <v>5</v>
      </c>
    </row>
    <row r="8" spans="1:14">
      <c r="A8" t="s">
        <v>42</v>
      </c>
      <c r="B8">
        <v>5</v>
      </c>
      <c r="C8">
        <v>2</v>
      </c>
      <c r="D8">
        <v>18</v>
      </c>
      <c r="E8" t="s">
        <v>7</v>
      </c>
      <c r="F8">
        <v>25</v>
      </c>
      <c r="G8">
        <v>9</v>
      </c>
      <c r="H8">
        <v>5</v>
      </c>
    </row>
    <row r="9" spans="1:14">
      <c r="A9" t="s">
        <v>43</v>
      </c>
      <c r="B9">
        <v>4</v>
      </c>
      <c r="E9" t="s">
        <v>29</v>
      </c>
      <c r="G9">
        <v>3</v>
      </c>
      <c r="H9">
        <v>8</v>
      </c>
    </row>
    <row r="10" spans="1:14">
      <c r="A10" t="s">
        <v>44</v>
      </c>
      <c r="B10">
        <v>4</v>
      </c>
      <c r="E10" t="s">
        <v>54</v>
      </c>
      <c r="F10">
        <v>3</v>
      </c>
      <c r="G10">
        <v>18</v>
      </c>
    </row>
    <row r="11" spans="1:14">
      <c r="A11" t="s">
        <v>45</v>
      </c>
      <c r="B11">
        <v>150</v>
      </c>
      <c r="E11" t="s">
        <v>29</v>
      </c>
      <c r="F11">
        <v>71</v>
      </c>
      <c r="G11">
        <v>5</v>
      </c>
      <c r="H11">
        <v>0</v>
      </c>
    </row>
    <row r="12" spans="1:14">
      <c r="A12" t="s">
        <v>46</v>
      </c>
      <c r="B12">
        <v>2</v>
      </c>
      <c r="C12">
        <v>1</v>
      </c>
      <c r="D12">
        <v>0</v>
      </c>
      <c r="E12" t="s">
        <v>7</v>
      </c>
      <c r="F12">
        <v>2</v>
      </c>
      <c r="G12">
        <v>14</v>
      </c>
    </row>
    <row r="13" spans="1:14">
      <c r="A13" t="s">
        <v>47</v>
      </c>
      <c r="B13">
        <v>3</v>
      </c>
      <c r="E13" t="s">
        <v>55</v>
      </c>
      <c r="F13">
        <v>4</v>
      </c>
      <c r="G13">
        <v>4</v>
      </c>
    </row>
    <row r="14" spans="1:14">
      <c r="A14" t="s">
        <v>48</v>
      </c>
      <c r="B14">
        <v>28</v>
      </c>
      <c r="C14">
        <v>3</v>
      </c>
      <c r="D14">
        <v>14</v>
      </c>
      <c r="E14" t="s">
        <v>7</v>
      </c>
      <c r="F14">
        <v>153</v>
      </c>
      <c r="H14">
        <v>9</v>
      </c>
    </row>
    <row r="15" spans="1:14">
      <c r="A15" t="s">
        <v>49</v>
      </c>
      <c r="B15">
        <v>533</v>
      </c>
      <c r="E15" t="s">
        <v>56</v>
      </c>
      <c r="F15">
        <v>346</v>
      </c>
      <c r="G15">
        <v>9</v>
      </c>
    </row>
    <row r="16" spans="1:14">
      <c r="A16" t="s">
        <v>50</v>
      </c>
      <c r="B16">
        <v>1</v>
      </c>
      <c r="E16" t="s">
        <v>56</v>
      </c>
      <c r="F16">
        <v>2</v>
      </c>
      <c r="G16">
        <v>15</v>
      </c>
    </row>
    <row r="17" spans="1:8">
      <c r="A17" t="s">
        <v>51</v>
      </c>
      <c r="B17">
        <v>580</v>
      </c>
      <c r="E17" t="s">
        <v>57</v>
      </c>
      <c r="F17">
        <v>43</v>
      </c>
      <c r="G17">
        <v>10</v>
      </c>
      <c r="H17">
        <v>0</v>
      </c>
    </row>
    <row r="18" spans="1:8">
      <c r="A18" t="s">
        <v>52</v>
      </c>
      <c r="B18">
        <v>1356</v>
      </c>
      <c r="E18" t="s">
        <v>58</v>
      </c>
      <c r="F18">
        <v>1356</v>
      </c>
    </row>
    <row r="19" spans="1:8">
      <c r="A19" t="s">
        <v>59</v>
      </c>
      <c r="B19">
        <v>294</v>
      </c>
      <c r="E19" t="s">
        <v>58</v>
      </c>
      <c r="G19">
        <v>14</v>
      </c>
      <c r="H19">
        <v>8</v>
      </c>
    </row>
    <row r="20" spans="1:8">
      <c r="A20" t="s">
        <v>60</v>
      </c>
      <c r="B20">
        <v>326</v>
      </c>
      <c r="C20">
        <v>3</v>
      </c>
      <c r="D20">
        <v>7</v>
      </c>
      <c r="E20" t="s">
        <v>7</v>
      </c>
      <c r="F20">
        <v>1102</v>
      </c>
      <c r="G20">
        <v>19</v>
      </c>
      <c r="H20">
        <v>10</v>
      </c>
    </row>
    <row r="21" spans="1:8">
      <c r="A21" t="s">
        <v>61</v>
      </c>
      <c r="B21">
        <v>12</v>
      </c>
      <c r="C21">
        <v>0</v>
      </c>
      <c r="D21">
        <v>0</v>
      </c>
      <c r="E21" t="s">
        <v>7</v>
      </c>
      <c r="F21">
        <v>24</v>
      </c>
    </row>
    <row r="22" spans="1:8">
      <c r="A22" t="s">
        <v>63</v>
      </c>
      <c r="B22">
        <v>7</v>
      </c>
      <c r="E22" t="s">
        <v>28</v>
      </c>
      <c r="F22">
        <v>32</v>
      </c>
      <c r="G22">
        <v>4</v>
      </c>
      <c r="H22">
        <v>7</v>
      </c>
    </row>
    <row r="23" spans="1:8">
      <c r="A23" t="s">
        <v>62</v>
      </c>
      <c r="B23">
        <v>14</v>
      </c>
      <c r="E23" t="s">
        <v>28</v>
      </c>
      <c r="F23">
        <v>18</v>
      </c>
      <c r="G23">
        <v>2</v>
      </c>
      <c r="H23">
        <v>6</v>
      </c>
    </row>
    <row r="24" spans="1:8">
      <c r="A24" t="s">
        <v>64</v>
      </c>
      <c r="B24">
        <v>904</v>
      </c>
      <c r="C24">
        <v>0</v>
      </c>
      <c r="D24">
        <v>0</v>
      </c>
      <c r="E24" t="s">
        <v>7</v>
      </c>
      <c r="F24">
        <v>2486</v>
      </c>
    </row>
    <row r="25" spans="1:8">
      <c r="A25" t="s">
        <v>65</v>
      </c>
      <c r="B25">
        <v>2</v>
      </c>
      <c r="C25">
        <v>12</v>
      </c>
      <c r="D25">
        <v>2</v>
      </c>
      <c r="E25" t="s">
        <v>77</v>
      </c>
      <c r="F25">
        <v>27</v>
      </c>
      <c r="G25">
        <v>13</v>
      </c>
      <c r="H25">
        <v>2</v>
      </c>
    </row>
    <row r="26" spans="1:8">
      <c r="A26" t="s">
        <v>66</v>
      </c>
      <c r="B26">
        <v>378</v>
      </c>
      <c r="F26">
        <v>42</v>
      </c>
      <c r="G26">
        <v>10</v>
      </c>
      <c r="H26">
        <v>6</v>
      </c>
    </row>
    <row r="27" spans="1:8">
      <c r="A27" t="s">
        <v>67</v>
      </c>
      <c r="B27">
        <v>112</v>
      </c>
      <c r="E27" t="s">
        <v>58</v>
      </c>
      <c r="F27">
        <v>196</v>
      </c>
    </row>
    <row r="28" spans="1:8">
      <c r="A28" t="s">
        <v>68</v>
      </c>
      <c r="B28">
        <v>1000</v>
      </c>
      <c r="E28" t="s">
        <v>58</v>
      </c>
      <c r="F28">
        <v>2</v>
      </c>
      <c r="G28">
        <v>2</v>
      </c>
      <c r="H28">
        <v>6</v>
      </c>
    </row>
    <row r="29" spans="1:8">
      <c r="A29" t="s">
        <v>69</v>
      </c>
      <c r="B29">
        <v>324</v>
      </c>
      <c r="C29">
        <v>1</v>
      </c>
      <c r="D29">
        <v>6</v>
      </c>
      <c r="E29" t="s">
        <v>78</v>
      </c>
      <c r="F29">
        <v>1135</v>
      </c>
      <c r="G29">
        <v>1</v>
      </c>
      <c r="H29">
        <v>3</v>
      </c>
    </row>
    <row r="30" spans="1:8">
      <c r="A30" t="s">
        <v>70</v>
      </c>
      <c r="B30">
        <v>2</v>
      </c>
      <c r="F30">
        <v>1</v>
      </c>
      <c r="G30">
        <v>10</v>
      </c>
    </row>
    <row r="31" spans="1:8">
      <c r="A31" t="s">
        <v>71</v>
      </c>
      <c r="B31">
        <v>11</v>
      </c>
      <c r="F31">
        <v>19</v>
      </c>
      <c r="G31">
        <v>5</v>
      </c>
    </row>
    <row r="32" spans="1:8">
      <c r="A32" t="s">
        <v>72</v>
      </c>
      <c r="B32">
        <v>128</v>
      </c>
      <c r="E32" t="s">
        <v>79</v>
      </c>
      <c r="F32">
        <v>6</v>
      </c>
      <c r="G32">
        <v>8</v>
      </c>
    </row>
    <row r="33" spans="1:8">
      <c r="A33" t="s">
        <v>73</v>
      </c>
      <c r="B33">
        <v>20</v>
      </c>
      <c r="E33" t="s">
        <v>58</v>
      </c>
      <c r="F33">
        <v>70</v>
      </c>
      <c r="G33">
        <v>0</v>
      </c>
      <c r="H33">
        <v>0</v>
      </c>
    </row>
    <row r="34" spans="1:8">
      <c r="A34" t="s">
        <v>74</v>
      </c>
      <c r="B34">
        <v>2</v>
      </c>
      <c r="E34" t="s">
        <v>58</v>
      </c>
      <c r="F34">
        <v>16</v>
      </c>
      <c r="G34">
        <v>0</v>
      </c>
      <c r="H34">
        <v>0</v>
      </c>
    </row>
    <row r="35" spans="1:8">
      <c r="A35" t="s">
        <v>75</v>
      </c>
      <c r="B35">
        <v>6</v>
      </c>
      <c r="E35" t="s">
        <v>58</v>
      </c>
      <c r="F35">
        <v>11</v>
      </c>
      <c r="G35">
        <v>17</v>
      </c>
      <c r="H35">
        <v>0</v>
      </c>
    </row>
    <row r="36" spans="1:8">
      <c r="A36" t="s">
        <v>76</v>
      </c>
      <c r="B36">
        <v>363</v>
      </c>
      <c r="E36" t="s">
        <v>58</v>
      </c>
      <c r="F36">
        <v>3998</v>
      </c>
      <c r="G36">
        <v>10</v>
      </c>
      <c r="H36">
        <v>0</v>
      </c>
    </row>
    <row r="37" spans="1:8">
      <c r="A37" t="s">
        <v>80</v>
      </c>
      <c r="B37">
        <v>150</v>
      </c>
      <c r="E37" t="s">
        <v>58</v>
      </c>
      <c r="F37">
        <v>1575</v>
      </c>
    </row>
    <row r="38" spans="1:8">
      <c r="A38" t="s">
        <v>81</v>
      </c>
      <c r="B38">
        <v>220</v>
      </c>
      <c r="E38" t="s">
        <v>88</v>
      </c>
      <c r="F38">
        <v>11</v>
      </c>
      <c r="G38">
        <v>18</v>
      </c>
      <c r="H38">
        <v>4</v>
      </c>
    </row>
    <row r="39" spans="1:8">
      <c r="A39" t="s">
        <v>82</v>
      </c>
      <c r="B39">
        <v>1570</v>
      </c>
      <c r="E39" t="s">
        <v>88</v>
      </c>
      <c r="F39">
        <v>70</v>
      </c>
      <c r="G39">
        <v>13</v>
      </c>
      <c r="H39">
        <v>0</v>
      </c>
    </row>
    <row r="40" spans="1:8">
      <c r="A40" t="s">
        <v>83</v>
      </c>
      <c r="B40">
        <v>115</v>
      </c>
      <c r="E40" t="s">
        <v>58</v>
      </c>
      <c r="F40">
        <v>43</v>
      </c>
      <c r="G40">
        <v>2</v>
      </c>
      <c r="H40">
        <v>6</v>
      </c>
    </row>
    <row r="41" spans="1:8">
      <c r="A41" t="s">
        <v>84</v>
      </c>
      <c r="B41">
        <v>146140</v>
      </c>
      <c r="F41">
        <v>15527</v>
      </c>
      <c r="G41">
        <v>7</v>
      </c>
      <c r="H41">
        <v>6</v>
      </c>
    </row>
    <row r="42" spans="1:8">
      <c r="A42" t="s">
        <v>85</v>
      </c>
      <c r="B42">
        <v>4</v>
      </c>
      <c r="E42" t="s">
        <v>28</v>
      </c>
      <c r="F42">
        <v>7</v>
      </c>
      <c r="G42">
        <v>13</v>
      </c>
    </row>
    <row r="43" spans="1:8">
      <c r="A43" t="s">
        <v>86</v>
      </c>
      <c r="B43">
        <v>2</v>
      </c>
      <c r="E43" t="s">
        <v>28</v>
      </c>
      <c r="F43">
        <v>2</v>
      </c>
      <c r="G43">
        <v>18</v>
      </c>
    </row>
    <row r="44" spans="1:8">
      <c r="A44" t="s">
        <v>87</v>
      </c>
      <c r="B44">
        <v>42589</v>
      </c>
      <c r="F44">
        <v>6920</v>
      </c>
      <c r="G44">
        <v>14</v>
      </c>
      <c r="H44">
        <v>3</v>
      </c>
    </row>
    <row r="45" spans="1:8">
      <c r="A45" t="s">
        <v>89</v>
      </c>
      <c r="B45">
        <v>3</v>
      </c>
      <c r="F45">
        <v>2</v>
      </c>
      <c r="G45">
        <v>0</v>
      </c>
      <c r="H45">
        <v>0</v>
      </c>
    </row>
    <row r="46" spans="1:8">
      <c r="A46" t="s">
        <v>90</v>
      </c>
      <c r="B46">
        <v>5</v>
      </c>
      <c r="C46">
        <v>0</v>
      </c>
      <c r="D46">
        <v>0</v>
      </c>
      <c r="E46" t="s">
        <v>7</v>
      </c>
      <c r="F46">
        <v>4</v>
      </c>
      <c r="G46">
        <v>0</v>
      </c>
      <c r="H46">
        <v>0</v>
      </c>
    </row>
    <row r="47" spans="1:8">
      <c r="A47" t="s">
        <v>91</v>
      </c>
      <c r="B47">
        <v>250</v>
      </c>
      <c r="E47" t="s">
        <v>101</v>
      </c>
      <c r="F47">
        <v>56</v>
      </c>
      <c r="G47">
        <v>5</v>
      </c>
      <c r="H47">
        <v>0</v>
      </c>
    </row>
    <row r="48" spans="1:8">
      <c r="A48" t="s">
        <v>92</v>
      </c>
      <c r="B48">
        <v>362</v>
      </c>
      <c r="C48">
        <v>0</v>
      </c>
      <c r="D48">
        <v>0</v>
      </c>
      <c r="E48" t="s">
        <v>7</v>
      </c>
      <c r="F48">
        <v>104</v>
      </c>
      <c r="G48">
        <v>11</v>
      </c>
      <c r="H48">
        <v>0</v>
      </c>
    </row>
    <row r="49" spans="1:8">
      <c r="A49" t="s">
        <v>93</v>
      </c>
      <c r="B49">
        <v>69</v>
      </c>
      <c r="C49">
        <v>12</v>
      </c>
      <c r="D49">
        <v>0</v>
      </c>
      <c r="F49">
        <v>69</v>
      </c>
      <c r="G49">
        <v>12</v>
      </c>
      <c r="H49">
        <v>0</v>
      </c>
    </row>
    <row r="50" spans="1:8">
      <c r="A50" t="s">
        <v>94</v>
      </c>
      <c r="B50">
        <v>50</v>
      </c>
      <c r="C50">
        <v>0</v>
      </c>
      <c r="D50">
        <v>0</v>
      </c>
      <c r="E50" t="s">
        <v>7</v>
      </c>
      <c r="F50">
        <v>28</v>
      </c>
      <c r="G50">
        <v>15</v>
      </c>
      <c r="H50">
        <v>0</v>
      </c>
    </row>
    <row r="51" spans="1:8">
      <c r="A51" t="s">
        <v>95</v>
      </c>
      <c r="B51">
        <v>59</v>
      </c>
      <c r="E51" t="s">
        <v>36</v>
      </c>
      <c r="F51">
        <v>86</v>
      </c>
      <c r="G51">
        <v>0</v>
      </c>
      <c r="H51">
        <v>0</v>
      </c>
    </row>
    <row r="52" spans="1:8">
      <c r="A52" t="s">
        <v>96</v>
      </c>
      <c r="B52">
        <v>302</v>
      </c>
      <c r="C52">
        <v>3</v>
      </c>
      <c r="D52">
        <v>9</v>
      </c>
      <c r="F52">
        <v>302</v>
      </c>
      <c r="G52">
        <v>3</v>
      </c>
      <c r="H52">
        <v>9</v>
      </c>
    </row>
    <row r="53" spans="1:8">
      <c r="A53" t="s">
        <v>97</v>
      </c>
      <c r="B53">
        <v>3</v>
      </c>
      <c r="C53">
        <v>0</v>
      </c>
      <c r="D53">
        <v>0</v>
      </c>
      <c r="F53">
        <v>3</v>
      </c>
      <c r="G53">
        <v>0</v>
      </c>
      <c r="H53">
        <v>0</v>
      </c>
    </row>
    <row r="54" spans="1:8">
      <c r="A54" t="s">
        <v>98</v>
      </c>
      <c r="B54">
        <v>1</v>
      </c>
      <c r="E54" t="s">
        <v>36</v>
      </c>
      <c r="F54">
        <v>1</v>
      </c>
      <c r="G54">
        <v>8</v>
      </c>
      <c r="H54">
        <v>0</v>
      </c>
    </row>
    <row r="55" spans="1:8">
      <c r="A55" t="s">
        <v>99</v>
      </c>
      <c r="B55">
        <v>300</v>
      </c>
      <c r="E55" t="s">
        <v>29</v>
      </c>
      <c r="F55">
        <v>79</v>
      </c>
      <c r="G55">
        <v>19</v>
      </c>
      <c r="H55">
        <v>6</v>
      </c>
    </row>
    <row r="56" spans="1:8">
      <c r="A56" t="s">
        <v>100</v>
      </c>
      <c r="B56">
        <v>440</v>
      </c>
      <c r="E56" t="s">
        <v>7</v>
      </c>
      <c r="F56">
        <v>58</v>
      </c>
      <c r="G56">
        <v>0</v>
      </c>
      <c r="H56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31"/>
  <sheetViews>
    <sheetView workbookViewId="0">
      <selection activeCell="L19" sqref="L19"/>
    </sheetView>
  </sheetViews>
  <sheetFormatPr defaultRowHeight="15"/>
  <sheetData>
    <row r="1" spans="1:14">
      <c r="B1" t="s">
        <v>0</v>
      </c>
      <c r="F1" t="s">
        <v>1</v>
      </c>
      <c r="I1" t="s">
        <v>103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104</v>
      </c>
      <c r="B3">
        <v>24</v>
      </c>
      <c r="F3">
        <v>9</v>
      </c>
      <c r="G3">
        <v>12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105</v>
      </c>
      <c r="B4">
        <v>217</v>
      </c>
      <c r="C4">
        <v>3</v>
      </c>
      <c r="D4">
        <v>14</v>
      </c>
      <c r="E4" t="s">
        <v>7</v>
      </c>
      <c r="F4">
        <v>1688</v>
      </c>
      <c r="G4">
        <v>10</v>
      </c>
      <c r="H4">
        <v>7</v>
      </c>
      <c r="I4">
        <v>12123</v>
      </c>
      <c r="J4">
        <v>2</v>
      </c>
      <c r="K4">
        <v>3</v>
      </c>
      <c r="L4">
        <f>SUM(F3:F31)</f>
        <v>12108</v>
      </c>
      <c r="M4">
        <f t="shared" ref="M4:N4" si="0">SUM(G3:G31)</f>
        <v>293</v>
      </c>
      <c r="N4">
        <f t="shared" si="0"/>
        <v>109</v>
      </c>
    </row>
    <row r="5" spans="1:14">
      <c r="A5" t="s">
        <v>106</v>
      </c>
      <c r="B5">
        <v>89000</v>
      </c>
      <c r="E5" t="s">
        <v>29</v>
      </c>
      <c r="F5">
        <v>244</v>
      </c>
      <c r="G5">
        <v>15</v>
      </c>
    </row>
    <row r="6" spans="1:14">
      <c r="A6" t="s">
        <v>107</v>
      </c>
      <c r="B6">
        <v>3</v>
      </c>
      <c r="E6" t="s">
        <v>119</v>
      </c>
      <c r="F6">
        <v>4</v>
      </c>
      <c r="G6">
        <v>12</v>
      </c>
      <c r="H6">
        <v>2</v>
      </c>
    </row>
    <row r="7" spans="1:14">
      <c r="A7" t="s">
        <v>108</v>
      </c>
      <c r="B7">
        <v>7716</v>
      </c>
      <c r="F7">
        <v>450</v>
      </c>
      <c r="G7">
        <v>2</v>
      </c>
    </row>
    <row r="8" spans="1:14">
      <c r="A8" t="s">
        <v>109</v>
      </c>
      <c r="B8">
        <v>5</v>
      </c>
      <c r="C8">
        <v>0</v>
      </c>
      <c r="D8">
        <v>0</v>
      </c>
      <c r="E8" t="s">
        <v>7</v>
      </c>
      <c r="F8">
        <v>10</v>
      </c>
    </row>
    <row r="9" spans="1:14">
      <c r="A9" t="s">
        <v>110</v>
      </c>
      <c r="B9">
        <v>87</v>
      </c>
      <c r="C9">
        <v>2</v>
      </c>
      <c r="D9">
        <v>21</v>
      </c>
      <c r="E9" t="s">
        <v>7</v>
      </c>
      <c r="F9">
        <v>190</v>
      </c>
      <c r="G9">
        <v>14</v>
      </c>
      <c r="H9">
        <v>5</v>
      </c>
    </row>
    <row r="10" spans="1:14">
      <c r="A10" t="s">
        <v>111</v>
      </c>
      <c r="B10">
        <v>2423</v>
      </c>
      <c r="C10">
        <v>2</v>
      </c>
      <c r="D10">
        <v>24</v>
      </c>
      <c r="E10" t="s">
        <v>7</v>
      </c>
      <c r="F10">
        <v>1575</v>
      </c>
      <c r="G10">
        <v>8</v>
      </c>
      <c r="H10">
        <v>3</v>
      </c>
    </row>
    <row r="11" spans="1:14">
      <c r="A11" t="s">
        <v>112</v>
      </c>
      <c r="B11">
        <v>1276</v>
      </c>
      <c r="E11" t="s">
        <v>58</v>
      </c>
      <c r="F11">
        <v>766</v>
      </c>
      <c r="G11">
        <v>1</v>
      </c>
      <c r="H11">
        <v>7</v>
      </c>
    </row>
    <row r="12" spans="1:14">
      <c r="A12" t="s">
        <v>113</v>
      </c>
      <c r="B12">
        <v>2</v>
      </c>
      <c r="C12">
        <v>1</v>
      </c>
      <c r="D12">
        <v>0</v>
      </c>
      <c r="E12" t="s">
        <v>7</v>
      </c>
      <c r="F12">
        <v>7</v>
      </c>
      <c r="G12">
        <v>17</v>
      </c>
      <c r="H12">
        <v>6</v>
      </c>
    </row>
    <row r="13" spans="1:14">
      <c r="A13" t="s">
        <v>114</v>
      </c>
      <c r="B13">
        <v>8</v>
      </c>
      <c r="C13">
        <v>1</v>
      </c>
      <c r="D13">
        <v>12</v>
      </c>
      <c r="E13" t="s">
        <v>7</v>
      </c>
      <c r="F13">
        <v>70</v>
      </c>
      <c r="G13">
        <v>19</v>
      </c>
      <c r="H13">
        <v>6</v>
      </c>
    </row>
    <row r="14" spans="1:14">
      <c r="A14" t="s">
        <v>115</v>
      </c>
      <c r="B14">
        <v>399</v>
      </c>
      <c r="C14">
        <v>3</v>
      </c>
      <c r="D14">
        <v>20</v>
      </c>
      <c r="E14" t="s">
        <v>7</v>
      </c>
      <c r="F14">
        <v>2199</v>
      </c>
      <c r="G14">
        <v>10</v>
      </c>
      <c r="H14">
        <v>10</v>
      </c>
    </row>
    <row r="15" spans="1:14">
      <c r="A15" t="s">
        <v>116</v>
      </c>
      <c r="B15">
        <v>4</v>
      </c>
      <c r="C15">
        <v>3</v>
      </c>
      <c r="D15">
        <v>20</v>
      </c>
      <c r="E15" t="s">
        <v>7</v>
      </c>
      <c r="F15">
        <v>34</v>
      </c>
      <c r="G15">
        <v>8</v>
      </c>
      <c r="H15">
        <v>4</v>
      </c>
    </row>
    <row r="16" spans="1:14">
      <c r="A16" t="s">
        <v>117</v>
      </c>
      <c r="B16">
        <v>120</v>
      </c>
      <c r="E16" t="s">
        <v>120</v>
      </c>
      <c r="F16">
        <v>19</v>
      </c>
      <c r="G16">
        <v>10</v>
      </c>
    </row>
    <row r="17" spans="1:8">
      <c r="A17" t="s">
        <v>118</v>
      </c>
      <c r="B17">
        <v>20</v>
      </c>
      <c r="E17" t="s">
        <v>58</v>
      </c>
      <c r="F17">
        <v>35</v>
      </c>
    </row>
    <row r="18" spans="1:8">
      <c r="A18" t="s">
        <v>121</v>
      </c>
      <c r="B18">
        <v>3</v>
      </c>
      <c r="C18">
        <v>3</v>
      </c>
      <c r="D18">
        <v>10</v>
      </c>
      <c r="E18" t="s">
        <v>7</v>
      </c>
      <c r="F18">
        <v>30</v>
      </c>
      <c r="G18">
        <v>14</v>
      </c>
      <c r="H18">
        <v>3</v>
      </c>
    </row>
    <row r="19" spans="1:8">
      <c r="A19" t="s">
        <v>122</v>
      </c>
      <c r="B19">
        <v>65000</v>
      </c>
      <c r="E19" t="s">
        <v>28</v>
      </c>
      <c r="F19">
        <v>1</v>
      </c>
      <c r="G19">
        <v>4</v>
      </c>
      <c r="H19">
        <v>4</v>
      </c>
    </row>
    <row r="20" spans="1:8">
      <c r="A20" t="s">
        <v>123</v>
      </c>
      <c r="B20">
        <v>74</v>
      </c>
      <c r="E20" t="s">
        <v>134</v>
      </c>
      <c r="F20">
        <v>19</v>
      </c>
      <c r="G20">
        <v>8</v>
      </c>
      <c r="H20">
        <v>6</v>
      </c>
    </row>
    <row r="21" spans="1:8">
      <c r="A21" t="s">
        <v>124</v>
      </c>
      <c r="B21">
        <v>489</v>
      </c>
      <c r="F21">
        <v>586</v>
      </c>
      <c r="G21">
        <v>16</v>
      </c>
    </row>
    <row r="22" spans="1:8">
      <c r="A22" t="s">
        <v>125</v>
      </c>
      <c r="B22">
        <v>43</v>
      </c>
      <c r="C22">
        <v>2</v>
      </c>
      <c r="D22">
        <v>0</v>
      </c>
      <c r="E22" t="s">
        <v>7</v>
      </c>
      <c r="F22">
        <v>80</v>
      </c>
      <c r="G22">
        <v>9</v>
      </c>
      <c r="H22">
        <v>6</v>
      </c>
    </row>
    <row r="23" spans="1:8">
      <c r="A23" t="s">
        <v>126</v>
      </c>
      <c r="B23">
        <v>18</v>
      </c>
      <c r="C23">
        <v>2</v>
      </c>
      <c r="D23">
        <v>13</v>
      </c>
      <c r="E23" t="s">
        <v>7</v>
      </c>
      <c r="F23">
        <v>269</v>
      </c>
      <c r="G23">
        <v>18</v>
      </c>
      <c r="H23">
        <v>8</v>
      </c>
    </row>
    <row r="24" spans="1:8">
      <c r="A24" t="s">
        <v>127</v>
      </c>
      <c r="B24">
        <v>697</v>
      </c>
      <c r="C24">
        <v>0</v>
      </c>
      <c r="D24">
        <v>0</v>
      </c>
      <c r="E24" t="s">
        <v>7</v>
      </c>
      <c r="F24">
        <v>1097</v>
      </c>
      <c r="G24">
        <v>15</v>
      </c>
      <c r="H24">
        <v>6</v>
      </c>
    </row>
    <row r="25" spans="1:8">
      <c r="A25" t="s">
        <v>133</v>
      </c>
      <c r="B25">
        <v>8217</v>
      </c>
      <c r="F25">
        <v>154</v>
      </c>
      <c r="G25">
        <v>1</v>
      </c>
      <c r="H25">
        <v>4</v>
      </c>
    </row>
    <row r="26" spans="1:8">
      <c r="A26" t="s">
        <v>30</v>
      </c>
      <c r="B26">
        <v>42</v>
      </c>
      <c r="E26" t="s">
        <v>135</v>
      </c>
      <c r="F26">
        <v>5</v>
      </c>
      <c r="G26">
        <v>16</v>
      </c>
      <c r="H26">
        <v>8</v>
      </c>
    </row>
    <row r="27" spans="1:8">
      <c r="A27" t="s">
        <v>128</v>
      </c>
      <c r="B27">
        <v>113</v>
      </c>
      <c r="C27">
        <v>3</v>
      </c>
      <c r="D27">
        <v>4</v>
      </c>
      <c r="E27" t="s">
        <v>7</v>
      </c>
      <c r="F27">
        <v>356</v>
      </c>
      <c r="G27">
        <v>15</v>
      </c>
      <c r="H27">
        <v>11</v>
      </c>
    </row>
    <row r="28" spans="1:8">
      <c r="A28" t="s">
        <v>129</v>
      </c>
      <c r="B28">
        <v>6860</v>
      </c>
      <c r="E28" t="s">
        <v>29</v>
      </c>
      <c r="F28">
        <v>34</v>
      </c>
      <c r="G28">
        <v>6</v>
      </c>
      <c r="H28">
        <v>0</v>
      </c>
    </row>
    <row r="29" spans="1:8">
      <c r="A29" t="s">
        <v>130</v>
      </c>
      <c r="B29">
        <v>18237</v>
      </c>
      <c r="E29" t="s">
        <v>29</v>
      </c>
      <c r="F29">
        <v>2127</v>
      </c>
      <c r="G29">
        <v>15</v>
      </c>
      <c r="H29">
        <v>3</v>
      </c>
    </row>
    <row r="30" spans="1:8">
      <c r="A30" t="s">
        <v>131</v>
      </c>
      <c r="B30">
        <v>30</v>
      </c>
      <c r="E30" t="s">
        <v>58</v>
      </c>
      <c r="F30">
        <v>30</v>
      </c>
      <c r="G30">
        <v>0</v>
      </c>
      <c r="H30">
        <v>0</v>
      </c>
    </row>
    <row r="31" spans="1:8">
      <c r="A31" t="s">
        <v>132</v>
      </c>
      <c r="B31">
        <v>28</v>
      </c>
      <c r="F31">
        <v>20</v>
      </c>
      <c r="G31">
        <v>18</v>
      </c>
      <c r="H31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33"/>
  <sheetViews>
    <sheetView workbookViewId="0">
      <selection activeCell="N21" sqref="N21"/>
    </sheetView>
  </sheetViews>
  <sheetFormatPr defaultRowHeight="15"/>
  <sheetData>
    <row r="1" spans="1:14">
      <c r="B1" t="s">
        <v>0</v>
      </c>
      <c r="F1" t="s">
        <v>1</v>
      </c>
      <c r="I1" t="s">
        <v>136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104</v>
      </c>
      <c r="B3">
        <v>30</v>
      </c>
      <c r="E3" t="s">
        <v>58</v>
      </c>
      <c r="F3">
        <v>6</v>
      </c>
      <c r="G3">
        <v>15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137</v>
      </c>
      <c r="B4">
        <v>12</v>
      </c>
      <c r="C4">
        <v>0</v>
      </c>
      <c r="D4">
        <v>0</v>
      </c>
      <c r="E4" t="s">
        <v>7</v>
      </c>
      <c r="F4">
        <v>20</v>
      </c>
      <c r="G4">
        <v>8</v>
      </c>
      <c r="I4">
        <v>5206</v>
      </c>
      <c r="J4">
        <v>18</v>
      </c>
      <c r="K4">
        <v>6</v>
      </c>
      <c r="L4">
        <f>SUM(F3:F33)</f>
        <v>5200</v>
      </c>
      <c r="M4">
        <f t="shared" ref="M4:N4" si="0">SUM(G3:G33)</f>
        <v>197</v>
      </c>
      <c r="N4">
        <f t="shared" si="0"/>
        <v>28</v>
      </c>
    </row>
    <row r="5" spans="1:14">
      <c r="A5" t="s">
        <v>105</v>
      </c>
      <c r="B5">
        <v>6</v>
      </c>
      <c r="C5">
        <v>0</v>
      </c>
      <c r="D5">
        <v>0</v>
      </c>
      <c r="E5" t="s">
        <v>7</v>
      </c>
      <c r="F5">
        <v>49</v>
      </c>
      <c r="G5">
        <v>10</v>
      </c>
    </row>
    <row r="6" spans="1:14">
      <c r="A6" t="s">
        <v>106</v>
      </c>
      <c r="B6">
        <v>22200</v>
      </c>
      <c r="E6" t="s">
        <v>29</v>
      </c>
      <c r="F6">
        <v>72</v>
      </c>
      <c r="G6">
        <v>3</v>
      </c>
    </row>
    <row r="7" spans="1:14">
      <c r="A7" t="s">
        <v>107</v>
      </c>
      <c r="B7">
        <v>15</v>
      </c>
      <c r="F7">
        <v>5</v>
      </c>
      <c r="G7">
        <v>15</v>
      </c>
    </row>
    <row r="8" spans="1:14">
      <c r="A8" t="s">
        <v>138</v>
      </c>
      <c r="B8">
        <v>8</v>
      </c>
      <c r="E8" t="s">
        <v>143</v>
      </c>
      <c r="G8">
        <v>2</v>
      </c>
      <c r="H8">
        <v>3</v>
      </c>
    </row>
    <row r="9" spans="1:14">
      <c r="A9" t="s">
        <v>108</v>
      </c>
      <c r="B9">
        <v>129</v>
      </c>
      <c r="F9">
        <v>7</v>
      </c>
      <c r="G9">
        <v>10</v>
      </c>
      <c r="H9">
        <v>6</v>
      </c>
    </row>
    <row r="10" spans="1:14">
      <c r="A10" t="s">
        <v>139</v>
      </c>
      <c r="B10">
        <v>70</v>
      </c>
      <c r="F10">
        <v>79</v>
      </c>
      <c r="G10">
        <v>9</v>
      </c>
      <c r="H10">
        <v>1</v>
      </c>
    </row>
    <row r="11" spans="1:14">
      <c r="A11" t="s">
        <v>111</v>
      </c>
      <c r="B11">
        <v>10</v>
      </c>
      <c r="E11" t="s">
        <v>35</v>
      </c>
      <c r="F11">
        <v>140</v>
      </c>
      <c r="G11">
        <v>0</v>
      </c>
      <c r="H11">
        <v>0</v>
      </c>
    </row>
    <row r="12" spans="1:14">
      <c r="A12" t="s">
        <v>112</v>
      </c>
      <c r="B12">
        <v>7</v>
      </c>
      <c r="E12" t="s">
        <v>58</v>
      </c>
      <c r="F12">
        <v>4</v>
      </c>
      <c r="G12">
        <v>4</v>
      </c>
    </row>
    <row r="13" spans="1:14">
      <c r="A13" t="s">
        <v>115</v>
      </c>
      <c r="B13">
        <v>15</v>
      </c>
      <c r="C13">
        <v>2</v>
      </c>
      <c r="D13">
        <v>23</v>
      </c>
      <c r="E13" t="s">
        <v>7</v>
      </c>
      <c r="F13">
        <v>94</v>
      </c>
      <c r="G13">
        <v>3</v>
      </c>
    </row>
    <row r="14" spans="1:14">
      <c r="A14" t="s">
        <v>140</v>
      </c>
      <c r="B14">
        <v>4</v>
      </c>
      <c r="E14" t="s">
        <v>144</v>
      </c>
      <c r="F14">
        <v>4</v>
      </c>
      <c r="G14">
        <v>8</v>
      </c>
      <c r="H14">
        <v>3</v>
      </c>
    </row>
    <row r="15" spans="1:14">
      <c r="A15" t="s">
        <v>141</v>
      </c>
      <c r="B15">
        <v>6</v>
      </c>
      <c r="C15">
        <v>2</v>
      </c>
      <c r="D15">
        <v>14</v>
      </c>
      <c r="E15" t="s">
        <v>7</v>
      </c>
      <c r="F15">
        <v>12</v>
      </c>
      <c r="G15">
        <v>8</v>
      </c>
      <c r="H15">
        <v>6</v>
      </c>
    </row>
    <row r="16" spans="1:14">
      <c r="A16" t="s">
        <v>142</v>
      </c>
      <c r="B16">
        <v>6</v>
      </c>
      <c r="E16" t="s">
        <v>58</v>
      </c>
      <c r="F16">
        <v>6</v>
      </c>
      <c r="G16">
        <v>0</v>
      </c>
      <c r="H16">
        <v>0</v>
      </c>
    </row>
    <row r="17" spans="1:8">
      <c r="A17" t="s">
        <v>145</v>
      </c>
      <c r="B17">
        <v>500</v>
      </c>
      <c r="E17" t="s">
        <v>58</v>
      </c>
      <c r="F17">
        <v>250</v>
      </c>
      <c r="G17">
        <v>0</v>
      </c>
      <c r="H17">
        <v>0</v>
      </c>
    </row>
    <row r="18" spans="1:8">
      <c r="A18" t="s">
        <v>146</v>
      </c>
      <c r="B18">
        <v>589</v>
      </c>
      <c r="E18" t="s">
        <v>58</v>
      </c>
      <c r="F18">
        <v>441</v>
      </c>
      <c r="G18">
        <v>15</v>
      </c>
      <c r="H18">
        <v>0</v>
      </c>
    </row>
    <row r="19" spans="1:8">
      <c r="A19" t="s">
        <v>147</v>
      </c>
      <c r="B19">
        <v>251</v>
      </c>
      <c r="E19" t="s">
        <v>58</v>
      </c>
      <c r="F19">
        <v>313</v>
      </c>
      <c r="G19">
        <v>15</v>
      </c>
      <c r="H19">
        <v>0</v>
      </c>
    </row>
    <row r="20" spans="1:8">
      <c r="A20" t="s">
        <v>148</v>
      </c>
      <c r="B20">
        <v>837</v>
      </c>
      <c r="E20" t="s">
        <v>58</v>
      </c>
      <c r="F20">
        <v>2092</v>
      </c>
      <c r="G20">
        <v>10</v>
      </c>
      <c r="H20">
        <v>0</v>
      </c>
    </row>
    <row r="21" spans="1:8">
      <c r="A21" t="s">
        <v>149</v>
      </c>
      <c r="B21">
        <v>50</v>
      </c>
      <c r="E21" t="s">
        <v>58</v>
      </c>
      <c r="F21">
        <v>12</v>
      </c>
      <c r="G21">
        <v>10</v>
      </c>
      <c r="H21">
        <v>9</v>
      </c>
    </row>
    <row r="22" spans="1:8">
      <c r="A22" t="s">
        <v>128</v>
      </c>
      <c r="B22">
        <v>49</v>
      </c>
      <c r="C22">
        <v>1</v>
      </c>
      <c r="D22">
        <v>10</v>
      </c>
      <c r="E22" t="s">
        <v>7</v>
      </c>
      <c r="F22">
        <v>394</v>
      </c>
      <c r="G22">
        <v>14</v>
      </c>
      <c r="H22">
        <v>0</v>
      </c>
    </row>
    <row r="23" spans="1:8">
      <c r="A23" t="s">
        <v>150</v>
      </c>
      <c r="B23">
        <v>2000</v>
      </c>
      <c r="E23" t="s">
        <v>58</v>
      </c>
      <c r="F23">
        <v>1</v>
      </c>
      <c r="G23">
        <v>0</v>
      </c>
      <c r="H23">
        <v>0</v>
      </c>
    </row>
    <row r="24" spans="1:8">
      <c r="A24" t="s">
        <v>151</v>
      </c>
      <c r="B24">
        <v>240</v>
      </c>
      <c r="E24" t="s">
        <v>58</v>
      </c>
      <c r="F24">
        <v>72</v>
      </c>
      <c r="G24">
        <v>0</v>
      </c>
      <c r="H24">
        <v>0</v>
      </c>
    </row>
    <row r="25" spans="1:8">
      <c r="A25" t="s">
        <v>152</v>
      </c>
      <c r="B25">
        <v>104</v>
      </c>
      <c r="E25" t="s">
        <v>58</v>
      </c>
      <c r="F25">
        <v>52</v>
      </c>
      <c r="G25">
        <v>0</v>
      </c>
      <c r="H25">
        <v>0</v>
      </c>
    </row>
    <row r="26" spans="1:8">
      <c r="A26" t="s">
        <v>153</v>
      </c>
      <c r="B26">
        <v>424</v>
      </c>
      <c r="E26" t="s">
        <v>58</v>
      </c>
      <c r="F26">
        <v>318</v>
      </c>
      <c r="G26">
        <v>0</v>
      </c>
      <c r="H26">
        <v>0</v>
      </c>
    </row>
    <row r="27" spans="1:8">
      <c r="A27" t="s">
        <v>154</v>
      </c>
      <c r="B27">
        <v>28300</v>
      </c>
      <c r="E27" t="s">
        <v>58</v>
      </c>
      <c r="F27">
        <v>141</v>
      </c>
      <c r="G27">
        <v>10</v>
      </c>
      <c r="H27">
        <v>0</v>
      </c>
    </row>
    <row r="28" spans="1:8">
      <c r="A28" t="s">
        <v>155</v>
      </c>
      <c r="B28">
        <v>335</v>
      </c>
      <c r="E28" t="s">
        <v>58</v>
      </c>
      <c r="F28">
        <v>167</v>
      </c>
      <c r="G28">
        <v>10</v>
      </c>
      <c r="H28">
        <v>0</v>
      </c>
    </row>
    <row r="29" spans="1:8">
      <c r="A29" t="s">
        <v>156</v>
      </c>
      <c r="B29">
        <v>386</v>
      </c>
      <c r="E29" t="s">
        <v>58</v>
      </c>
      <c r="F29">
        <v>328</v>
      </c>
      <c r="G29">
        <v>2</v>
      </c>
      <c r="H29">
        <v>0</v>
      </c>
    </row>
    <row r="30" spans="1:8">
      <c r="A30" t="s">
        <v>157</v>
      </c>
      <c r="B30">
        <v>20</v>
      </c>
      <c r="E30" t="s">
        <v>58</v>
      </c>
      <c r="F30">
        <v>20</v>
      </c>
      <c r="G30">
        <v>0</v>
      </c>
      <c r="H30">
        <v>0</v>
      </c>
    </row>
    <row r="31" spans="1:8">
      <c r="A31" t="s">
        <v>158</v>
      </c>
      <c r="B31">
        <v>12</v>
      </c>
      <c r="E31" t="s">
        <v>58</v>
      </c>
      <c r="F31">
        <v>24</v>
      </c>
      <c r="G31">
        <v>0</v>
      </c>
      <c r="H31">
        <v>0</v>
      </c>
    </row>
    <row r="32" spans="1:8">
      <c r="A32" t="s">
        <v>159</v>
      </c>
      <c r="B32">
        <v>100</v>
      </c>
      <c r="E32" t="s">
        <v>58</v>
      </c>
      <c r="F32">
        <v>28</v>
      </c>
      <c r="G32">
        <v>0</v>
      </c>
      <c r="H32">
        <v>0</v>
      </c>
    </row>
    <row r="33" spans="1:8">
      <c r="A33" t="s">
        <v>160</v>
      </c>
      <c r="B33">
        <v>166</v>
      </c>
      <c r="E33" t="s">
        <v>58</v>
      </c>
      <c r="F33">
        <v>49</v>
      </c>
      <c r="G33">
        <v>16</v>
      </c>
      <c r="H33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4"/>
  <sheetViews>
    <sheetView workbookViewId="0">
      <selection activeCell="K13" sqref="K13"/>
    </sheetView>
  </sheetViews>
  <sheetFormatPr defaultRowHeight="15"/>
  <sheetData>
    <row r="1" spans="1:14">
      <c r="B1" t="s">
        <v>0</v>
      </c>
      <c r="F1" t="s">
        <v>1</v>
      </c>
      <c r="I1" t="s">
        <v>161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162</v>
      </c>
      <c r="B3">
        <v>16</v>
      </c>
      <c r="C3">
        <v>0</v>
      </c>
      <c r="D3">
        <v>0</v>
      </c>
      <c r="E3" t="s">
        <v>7</v>
      </c>
      <c r="F3">
        <v>5</v>
      </c>
      <c r="G3">
        <v>12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163</v>
      </c>
      <c r="B4">
        <v>0</v>
      </c>
      <c r="C4">
        <v>1</v>
      </c>
      <c r="D4">
        <v>11</v>
      </c>
      <c r="E4" t="s">
        <v>7</v>
      </c>
      <c r="F4">
        <v>2</v>
      </c>
      <c r="G4">
        <v>1</v>
      </c>
      <c r="H4">
        <v>9</v>
      </c>
      <c r="I4">
        <v>7</v>
      </c>
      <c r="J4">
        <v>13</v>
      </c>
      <c r="K4">
        <v>9</v>
      </c>
      <c r="L4">
        <f>SUM(F3:F4)</f>
        <v>7</v>
      </c>
      <c r="M4">
        <f t="shared" ref="M4:N4" si="0">SUM(G3:G4)</f>
        <v>13</v>
      </c>
      <c r="N4">
        <f t="shared" si="0"/>
        <v>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N32"/>
  <sheetViews>
    <sheetView workbookViewId="0">
      <selection activeCell="J39" sqref="J39"/>
    </sheetView>
  </sheetViews>
  <sheetFormatPr defaultRowHeight="15"/>
  <sheetData>
    <row r="1" spans="1:14">
      <c r="B1" t="s">
        <v>0</v>
      </c>
      <c r="F1" t="s">
        <v>1</v>
      </c>
      <c r="I1" t="s">
        <v>164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38</v>
      </c>
      <c r="B3">
        <v>10</v>
      </c>
      <c r="E3" t="s">
        <v>58</v>
      </c>
      <c r="F3">
        <v>2</v>
      </c>
      <c r="G3">
        <v>10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39</v>
      </c>
      <c r="B4">
        <v>48</v>
      </c>
      <c r="E4" t="s">
        <v>168</v>
      </c>
      <c r="F4">
        <v>303</v>
      </c>
      <c r="G4">
        <v>2</v>
      </c>
      <c r="H4">
        <v>6</v>
      </c>
      <c r="I4">
        <v>9184</v>
      </c>
      <c r="J4">
        <v>18</v>
      </c>
      <c r="K4">
        <v>6</v>
      </c>
      <c r="L4">
        <f>SUM(F3:F32)</f>
        <v>9173</v>
      </c>
      <c r="M4">
        <f t="shared" ref="M4:N4" si="0">SUM(G3:G32)</f>
        <v>232</v>
      </c>
      <c r="N4">
        <f t="shared" si="0"/>
        <v>78</v>
      </c>
    </row>
    <row r="5" spans="1:14">
      <c r="A5" t="s">
        <v>49</v>
      </c>
      <c r="B5">
        <v>220</v>
      </c>
      <c r="E5" t="s">
        <v>169</v>
      </c>
      <c r="F5">
        <v>143</v>
      </c>
      <c r="G5">
        <v>3</v>
      </c>
      <c r="H5">
        <v>3</v>
      </c>
    </row>
    <row r="6" spans="1:14">
      <c r="A6" t="s">
        <v>165</v>
      </c>
      <c r="B6">
        <v>0</v>
      </c>
      <c r="C6">
        <v>1</v>
      </c>
      <c r="D6">
        <v>26</v>
      </c>
      <c r="E6" t="s">
        <v>35</v>
      </c>
      <c r="F6">
        <v>1</v>
      </c>
      <c r="G6">
        <v>15</v>
      </c>
      <c r="H6">
        <v>5</v>
      </c>
    </row>
    <row r="7" spans="1:14">
      <c r="A7" t="s">
        <v>41</v>
      </c>
      <c r="B7">
        <v>2</v>
      </c>
      <c r="C7">
        <v>0</v>
      </c>
      <c r="D7">
        <v>0</v>
      </c>
      <c r="E7" t="s">
        <v>7</v>
      </c>
      <c r="F7">
        <v>8</v>
      </c>
    </row>
    <row r="8" spans="1:14">
      <c r="A8" t="s">
        <v>42</v>
      </c>
      <c r="B8">
        <v>28</v>
      </c>
      <c r="C8">
        <v>0</v>
      </c>
      <c r="D8">
        <v>0</v>
      </c>
      <c r="E8" t="s">
        <v>7</v>
      </c>
      <c r="F8">
        <v>126</v>
      </c>
    </row>
    <row r="9" spans="1:14">
      <c r="A9" t="s">
        <v>48</v>
      </c>
      <c r="B9">
        <v>87</v>
      </c>
      <c r="C9">
        <v>0</v>
      </c>
      <c r="D9">
        <v>22</v>
      </c>
      <c r="E9" t="s">
        <v>7</v>
      </c>
      <c r="F9">
        <v>462</v>
      </c>
      <c r="G9">
        <v>2</v>
      </c>
      <c r="H9">
        <v>10</v>
      </c>
    </row>
    <row r="10" spans="1:14">
      <c r="A10" t="s">
        <v>166</v>
      </c>
      <c r="B10">
        <v>2030</v>
      </c>
      <c r="E10" t="s">
        <v>58</v>
      </c>
      <c r="F10">
        <v>5</v>
      </c>
      <c r="G10">
        <v>1</v>
      </c>
      <c r="H10">
        <v>6</v>
      </c>
    </row>
    <row r="11" spans="1:14">
      <c r="A11" t="s">
        <v>60</v>
      </c>
      <c r="B11">
        <v>200</v>
      </c>
      <c r="C11">
        <v>0</v>
      </c>
      <c r="D11">
        <v>8</v>
      </c>
      <c r="E11" t="s">
        <v>7</v>
      </c>
      <c r="F11">
        <v>675</v>
      </c>
      <c r="G11">
        <v>4</v>
      </c>
      <c r="H11">
        <v>9</v>
      </c>
    </row>
    <row r="12" spans="1:14">
      <c r="A12" t="s">
        <v>62</v>
      </c>
      <c r="B12">
        <v>56</v>
      </c>
      <c r="E12" t="s">
        <v>28</v>
      </c>
      <c r="F12">
        <v>70</v>
      </c>
      <c r="G12">
        <v>4</v>
      </c>
      <c r="H12">
        <v>2</v>
      </c>
    </row>
    <row r="13" spans="1:14">
      <c r="A13" t="s">
        <v>111</v>
      </c>
      <c r="B13">
        <v>34</v>
      </c>
      <c r="C13">
        <v>0</v>
      </c>
      <c r="D13">
        <v>0</v>
      </c>
      <c r="E13" t="s">
        <v>170</v>
      </c>
      <c r="F13">
        <v>442</v>
      </c>
    </row>
    <row r="14" spans="1:14">
      <c r="A14" t="s">
        <v>64</v>
      </c>
      <c r="B14">
        <v>293</v>
      </c>
      <c r="C14">
        <v>0</v>
      </c>
      <c r="D14">
        <v>0</v>
      </c>
      <c r="E14" t="s">
        <v>7</v>
      </c>
      <c r="F14">
        <v>805</v>
      </c>
      <c r="G14">
        <v>15</v>
      </c>
    </row>
    <row r="15" spans="1:14">
      <c r="A15" t="s">
        <v>65</v>
      </c>
      <c r="B15">
        <v>1</v>
      </c>
      <c r="C15">
        <v>2</v>
      </c>
      <c r="D15">
        <v>0</v>
      </c>
      <c r="E15" t="s">
        <v>77</v>
      </c>
      <c r="F15">
        <v>11</v>
      </c>
      <c r="G15">
        <v>11</v>
      </c>
    </row>
    <row r="16" spans="1:14">
      <c r="A16" t="s">
        <v>167</v>
      </c>
      <c r="B16">
        <v>119</v>
      </c>
      <c r="E16" t="s">
        <v>58</v>
      </c>
      <c r="F16">
        <v>208</v>
      </c>
      <c r="G16">
        <v>5</v>
      </c>
    </row>
    <row r="17" spans="1:8">
      <c r="A17" t="s">
        <v>171</v>
      </c>
      <c r="B17">
        <v>1</v>
      </c>
      <c r="C17">
        <v>2</v>
      </c>
      <c r="D17">
        <v>0</v>
      </c>
      <c r="E17" t="s">
        <v>7</v>
      </c>
      <c r="F17">
        <v>2</v>
      </c>
      <c r="G17">
        <v>5</v>
      </c>
    </row>
    <row r="18" spans="1:8">
      <c r="A18" t="s">
        <v>69</v>
      </c>
      <c r="B18">
        <v>140</v>
      </c>
      <c r="C18">
        <v>1</v>
      </c>
      <c r="D18">
        <v>26</v>
      </c>
      <c r="E18" t="s">
        <v>7</v>
      </c>
      <c r="F18">
        <v>491</v>
      </c>
      <c r="G18">
        <v>13</v>
      </c>
      <c r="H18">
        <v>9</v>
      </c>
    </row>
    <row r="19" spans="1:8">
      <c r="A19" t="s">
        <v>172</v>
      </c>
      <c r="B19">
        <v>160</v>
      </c>
      <c r="E19" t="s">
        <v>183</v>
      </c>
      <c r="F19">
        <v>8</v>
      </c>
    </row>
    <row r="20" spans="1:8">
      <c r="A20" t="s">
        <v>75</v>
      </c>
      <c r="B20">
        <v>2</v>
      </c>
      <c r="E20" t="s">
        <v>58</v>
      </c>
      <c r="F20">
        <v>3</v>
      </c>
      <c r="G20">
        <v>19</v>
      </c>
    </row>
    <row r="21" spans="1:8">
      <c r="A21" t="s">
        <v>80</v>
      </c>
      <c r="B21">
        <v>5</v>
      </c>
      <c r="E21" t="s">
        <v>58</v>
      </c>
      <c r="F21">
        <v>52</v>
      </c>
      <c r="G21">
        <v>10</v>
      </c>
    </row>
    <row r="22" spans="1:8">
      <c r="A22" t="s">
        <v>173</v>
      </c>
      <c r="B22">
        <v>660</v>
      </c>
      <c r="E22" t="s">
        <v>88</v>
      </c>
      <c r="F22">
        <v>35</v>
      </c>
      <c r="G22">
        <v>15</v>
      </c>
    </row>
    <row r="23" spans="1:8">
      <c r="A23" t="s">
        <v>174</v>
      </c>
      <c r="B23">
        <v>150</v>
      </c>
      <c r="E23" t="s">
        <v>88</v>
      </c>
      <c r="F23">
        <v>6</v>
      </c>
      <c r="G23">
        <v>15</v>
      </c>
    </row>
    <row r="24" spans="1:8">
      <c r="A24" t="s">
        <v>175</v>
      </c>
      <c r="B24">
        <v>13</v>
      </c>
      <c r="E24" t="s">
        <v>58</v>
      </c>
      <c r="F24">
        <v>35</v>
      </c>
      <c r="G24">
        <v>15</v>
      </c>
    </row>
    <row r="25" spans="1:8">
      <c r="A25" t="s">
        <v>176</v>
      </c>
      <c r="B25">
        <v>3440</v>
      </c>
      <c r="F25">
        <v>3655</v>
      </c>
    </row>
    <row r="26" spans="1:8">
      <c r="A26" t="s">
        <v>87</v>
      </c>
      <c r="B26">
        <v>9860</v>
      </c>
      <c r="F26">
        <v>1602</v>
      </c>
      <c r="G26">
        <v>5</v>
      </c>
    </row>
    <row r="27" spans="1:8">
      <c r="A27" t="s">
        <v>177</v>
      </c>
      <c r="B27">
        <v>20</v>
      </c>
      <c r="E27" t="s">
        <v>28</v>
      </c>
      <c r="F27">
        <v>2</v>
      </c>
      <c r="G27">
        <v>10</v>
      </c>
    </row>
    <row r="28" spans="1:8">
      <c r="A28" t="s">
        <v>178</v>
      </c>
      <c r="B28">
        <v>500</v>
      </c>
      <c r="E28" t="s">
        <v>29</v>
      </c>
      <c r="F28">
        <v>0</v>
      </c>
      <c r="G28">
        <v>5</v>
      </c>
      <c r="H28">
        <v>0</v>
      </c>
    </row>
    <row r="29" spans="1:8">
      <c r="A29" t="s">
        <v>180</v>
      </c>
      <c r="B29">
        <v>75</v>
      </c>
      <c r="E29" t="s">
        <v>28</v>
      </c>
      <c r="F29">
        <v>9</v>
      </c>
      <c r="G29">
        <v>12</v>
      </c>
      <c r="H29">
        <v>6</v>
      </c>
    </row>
    <row r="30" spans="1:8">
      <c r="A30" t="s">
        <v>181</v>
      </c>
      <c r="B30">
        <v>20</v>
      </c>
      <c r="E30" t="s">
        <v>184</v>
      </c>
      <c r="F30">
        <v>5</v>
      </c>
      <c r="G30">
        <v>16</v>
      </c>
      <c r="H30">
        <v>8</v>
      </c>
    </row>
    <row r="31" spans="1:8">
      <c r="A31" t="s">
        <v>182</v>
      </c>
      <c r="B31">
        <v>67</v>
      </c>
      <c r="E31" t="s">
        <v>27</v>
      </c>
      <c r="F31">
        <v>6</v>
      </c>
      <c r="G31">
        <v>14</v>
      </c>
      <c r="H31">
        <v>6</v>
      </c>
    </row>
    <row r="32" spans="1:8">
      <c r="A32" t="s">
        <v>179</v>
      </c>
      <c r="E32" t="s">
        <v>58</v>
      </c>
      <c r="F32">
        <v>1</v>
      </c>
      <c r="G32">
        <v>6</v>
      </c>
      <c r="H32">
        <v>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N36"/>
  <sheetViews>
    <sheetView workbookViewId="0">
      <selection activeCell="M19" sqref="M19"/>
    </sheetView>
  </sheetViews>
  <sheetFormatPr defaultRowHeight="15"/>
  <cols>
    <col min="7" max="7" width="9" customWidth="1"/>
  </cols>
  <sheetData>
    <row r="1" spans="1:14">
      <c r="B1" t="s">
        <v>0</v>
      </c>
      <c r="F1" t="s">
        <v>1</v>
      </c>
      <c r="I1" t="s">
        <v>185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104</v>
      </c>
      <c r="B3">
        <v>6</v>
      </c>
      <c r="E3" t="s">
        <v>192</v>
      </c>
      <c r="F3">
        <v>1</v>
      </c>
      <c r="G3">
        <v>4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105</v>
      </c>
      <c r="B4">
        <v>9</v>
      </c>
      <c r="C4">
        <v>3</v>
      </c>
      <c r="D4">
        <v>3</v>
      </c>
      <c r="E4" t="s">
        <v>7</v>
      </c>
      <c r="F4">
        <v>75</v>
      </c>
      <c r="G4">
        <v>15</v>
      </c>
      <c r="H4">
        <v>5</v>
      </c>
      <c r="I4">
        <v>5275</v>
      </c>
      <c r="J4">
        <v>19</v>
      </c>
      <c r="K4">
        <v>1</v>
      </c>
      <c r="L4">
        <f>SUM(F3:F36)</f>
        <v>5268</v>
      </c>
      <c r="M4">
        <f t="shared" ref="M4:N4" si="0">SUM(G3:G36)</f>
        <v>213</v>
      </c>
      <c r="N4">
        <f t="shared" si="0"/>
        <v>73</v>
      </c>
    </row>
    <row r="5" spans="1:14">
      <c r="A5" t="s">
        <v>106</v>
      </c>
      <c r="B5">
        <v>12000</v>
      </c>
      <c r="E5" t="s">
        <v>29</v>
      </c>
      <c r="F5">
        <v>33</v>
      </c>
    </row>
    <row r="6" spans="1:14">
      <c r="A6" t="s">
        <v>107</v>
      </c>
      <c r="B6">
        <v>12</v>
      </c>
      <c r="F6">
        <v>4</v>
      </c>
      <c r="G6">
        <v>1</v>
      </c>
      <c r="H6">
        <v>3</v>
      </c>
    </row>
    <row r="7" spans="1:14">
      <c r="A7" t="s">
        <v>186</v>
      </c>
      <c r="B7">
        <v>139</v>
      </c>
      <c r="E7" t="s">
        <v>79</v>
      </c>
      <c r="F7">
        <v>55</v>
      </c>
      <c r="G7">
        <v>12</v>
      </c>
    </row>
    <row r="8" spans="1:14">
      <c r="A8" t="s">
        <v>108</v>
      </c>
      <c r="B8">
        <v>8499</v>
      </c>
      <c r="F8">
        <v>495</v>
      </c>
      <c r="G8">
        <v>15</v>
      </c>
      <c r="H8">
        <v>6</v>
      </c>
    </row>
    <row r="9" spans="1:14">
      <c r="A9" t="s">
        <v>187</v>
      </c>
      <c r="B9">
        <v>4</v>
      </c>
      <c r="G9">
        <v>6</v>
      </c>
      <c r="H9">
        <v>8</v>
      </c>
    </row>
    <row r="10" spans="1:14">
      <c r="A10" t="s">
        <v>111</v>
      </c>
      <c r="B10">
        <v>75</v>
      </c>
      <c r="C10">
        <v>5</v>
      </c>
      <c r="D10">
        <v>3</v>
      </c>
      <c r="E10" t="s">
        <v>35</v>
      </c>
      <c r="F10">
        <v>978</v>
      </c>
      <c r="G10">
        <v>15</v>
      </c>
      <c r="H10">
        <v>9</v>
      </c>
    </row>
    <row r="11" spans="1:14">
      <c r="A11" t="s">
        <v>188</v>
      </c>
      <c r="B11">
        <v>30</v>
      </c>
      <c r="E11" t="s">
        <v>28</v>
      </c>
      <c r="F11">
        <v>7</v>
      </c>
      <c r="G11">
        <v>2</v>
      </c>
      <c r="H11">
        <v>6</v>
      </c>
    </row>
    <row r="12" spans="1:14">
      <c r="A12" t="s">
        <v>189</v>
      </c>
      <c r="B12">
        <v>267</v>
      </c>
      <c r="E12" t="s">
        <v>58</v>
      </c>
      <c r="F12">
        <v>160</v>
      </c>
      <c r="G12">
        <v>13</v>
      </c>
      <c r="H12">
        <v>8</v>
      </c>
    </row>
    <row r="13" spans="1:14">
      <c r="A13" t="s">
        <v>190</v>
      </c>
      <c r="B13">
        <v>28</v>
      </c>
      <c r="E13" t="s">
        <v>58</v>
      </c>
      <c r="F13">
        <v>38</v>
      </c>
      <c r="G13">
        <v>11</v>
      </c>
      <c r="H13">
        <v>7</v>
      </c>
    </row>
    <row r="14" spans="1:14">
      <c r="A14" t="s">
        <v>114</v>
      </c>
      <c r="B14">
        <v>1</v>
      </c>
      <c r="C14">
        <v>2</v>
      </c>
      <c r="D14">
        <v>22</v>
      </c>
      <c r="E14" t="s">
        <v>7</v>
      </c>
      <c r="F14">
        <v>14</v>
      </c>
      <c r="G14">
        <v>6</v>
      </c>
      <c r="H14">
        <v>2</v>
      </c>
    </row>
    <row r="15" spans="1:14">
      <c r="A15" t="s">
        <v>115</v>
      </c>
      <c r="B15">
        <v>13</v>
      </c>
      <c r="C15">
        <v>3</v>
      </c>
      <c r="D15">
        <v>16</v>
      </c>
      <c r="E15" t="s">
        <v>7</v>
      </c>
      <c r="F15">
        <v>76</v>
      </c>
      <c r="G15">
        <v>7</v>
      </c>
      <c r="H15">
        <v>2</v>
      </c>
    </row>
    <row r="16" spans="1:14">
      <c r="A16" t="s">
        <v>191</v>
      </c>
      <c r="B16">
        <v>2</v>
      </c>
      <c r="E16" t="s">
        <v>36</v>
      </c>
      <c r="G16">
        <v>1</v>
      </c>
    </row>
    <row r="17" spans="1:8">
      <c r="A17" t="s">
        <v>193</v>
      </c>
      <c r="B17">
        <v>50</v>
      </c>
      <c r="E17" t="s">
        <v>29</v>
      </c>
      <c r="F17">
        <v>1</v>
      </c>
      <c r="G17">
        <v>9</v>
      </c>
      <c r="H17">
        <v>2</v>
      </c>
    </row>
    <row r="18" spans="1:8">
      <c r="A18" t="s">
        <v>194</v>
      </c>
      <c r="B18">
        <v>5</v>
      </c>
      <c r="C18">
        <v>0</v>
      </c>
      <c r="D18">
        <v>0</v>
      </c>
      <c r="E18" t="s">
        <v>7</v>
      </c>
      <c r="F18">
        <v>5</v>
      </c>
    </row>
    <row r="19" spans="1:8">
      <c r="A19" t="s">
        <v>127</v>
      </c>
      <c r="B19">
        <v>377</v>
      </c>
      <c r="C19">
        <v>3</v>
      </c>
      <c r="D19">
        <v>17</v>
      </c>
      <c r="E19" t="s">
        <v>7</v>
      </c>
      <c r="F19">
        <v>595</v>
      </c>
      <c r="G19">
        <v>3</v>
      </c>
      <c r="H19">
        <v>11</v>
      </c>
    </row>
    <row r="20" spans="1:8">
      <c r="A20" t="s">
        <v>133</v>
      </c>
      <c r="B20">
        <v>4737</v>
      </c>
      <c r="F20">
        <v>88</v>
      </c>
      <c r="G20">
        <v>16</v>
      </c>
      <c r="H20">
        <v>4</v>
      </c>
    </row>
    <row r="21" spans="1:8">
      <c r="A21" t="s">
        <v>195</v>
      </c>
      <c r="B21">
        <v>2</v>
      </c>
      <c r="E21" t="s">
        <v>28</v>
      </c>
      <c r="F21">
        <v>1</v>
      </c>
      <c r="G21">
        <v>4</v>
      </c>
      <c r="H21">
        <v>0</v>
      </c>
    </row>
    <row r="22" spans="1:8">
      <c r="A22" t="s">
        <v>196</v>
      </c>
      <c r="B22">
        <v>2</v>
      </c>
      <c r="E22" t="s">
        <v>204</v>
      </c>
      <c r="F22">
        <v>22</v>
      </c>
      <c r="G22">
        <v>10</v>
      </c>
    </row>
    <row r="23" spans="1:8">
      <c r="A23" t="s">
        <v>142</v>
      </c>
      <c r="B23">
        <v>44</v>
      </c>
      <c r="E23" t="s">
        <v>58</v>
      </c>
      <c r="F23">
        <v>44</v>
      </c>
      <c r="G23">
        <v>0</v>
      </c>
      <c r="H23">
        <v>0</v>
      </c>
    </row>
    <row r="24" spans="1:8">
      <c r="A24" t="s">
        <v>145</v>
      </c>
      <c r="B24">
        <v>317</v>
      </c>
      <c r="E24" t="s">
        <v>58</v>
      </c>
      <c r="F24">
        <v>158</v>
      </c>
      <c r="G24">
        <v>10</v>
      </c>
      <c r="H24">
        <v>0</v>
      </c>
    </row>
    <row r="25" spans="1:8">
      <c r="A25" t="s">
        <v>197</v>
      </c>
      <c r="B25">
        <v>263</v>
      </c>
      <c r="E25" t="s">
        <v>58</v>
      </c>
      <c r="F25">
        <v>197</v>
      </c>
      <c r="G25">
        <v>5</v>
      </c>
      <c r="H25">
        <v>0</v>
      </c>
    </row>
    <row r="26" spans="1:8">
      <c r="A26" t="s">
        <v>147</v>
      </c>
      <c r="B26">
        <v>90</v>
      </c>
      <c r="E26" t="s">
        <v>58</v>
      </c>
      <c r="F26">
        <v>112</v>
      </c>
      <c r="G26">
        <v>10</v>
      </c>
      <c r="H26">
        <v>0</v>
      </c>
    </row>
    <row r="27" spans="1:8">
      <c r="A27" t="s">
        <v>198</v>
      </c>
      <c r="B27">
        <v>14</v>
      </c>
      <c r="C27">
        <v>3</v>
      </c>
      <c r="D27">
        <v>0</v>
      </c>
      <c r="E27" t="s">
        <v>7</v>
      </c>
      <c r="F27">
        <v>102</v>
      </c>
      <c r="G27">
        <v>0</v>
      </c>
      <c r="H27">
        <v>0</v>
      </c>
    </row>
    <row r="28" spans="1:8">
      <c r="A28" t="s">
        <v>199</v>
      </c>
      <c r="B28">
        <v>2</v>
      </c>
      <c r="C28">
        <v>0</v>
      </c>
      <c r="D28">
        <v>0</v>
      </c>
      <c r="F28">
        <v>2</v>
      </c>
      <c r="G28">
        <v>0</v>
      </c>
      <c r="H28">
        <v>0</v>
      </c>
    </row>
    <row r="29" spans="1:8">
      <c r="A29" t="s">
        <v>200</v>
      </c>
      <c r="B29">
        <v>3</v>
      </c>
      <c r="E29" t="s">
        <v>28</v>
      </c>
      <c r="F29">
        <v>0</v>
      </c>
      <c r="G29">
        <v>6</v>
      </c>
      <c r="H29">
        <v>0</v>
      </c>
    </row>
    <row r="30" spans="1:8">
      <c r="A30" t="s">
        <v>201</v>
      </c>
      <c r="B30">
        <v>210</v>
      </c>
      <c r="E30" t="s">
        <v>58</v>
      </c>
      <c r="F30">
        <v>528</v>
      </c>
      <c r="G30">
        <v>0</v>
      </c>
      <c r="H30">
        <v>0</v>
      </c>
    </row>
    <row r="31" spans="1:8">
      <c r="A31" t="s">
        <v>151</v>
      </c>
      <c r="B31">
        <v>142</v>
      </c>
      <c r="E31" t="s">
        <v>58</v>
      </c>
      <c r="F31">
        <v>42</v>
      </c>
      <c r="G31">
        <v>12</v>
      </c>
      <c r="H31">
        <v>0</v>
      </c>
    </row>
    <row r="32" spans="1:8">
      <c r="A32" t="s">
        <v>202</v>
      </c>
      <c r="B32">
        <v>7865</v>
      </c>
      <c r="E32" t="s">
        <v>58</v>
      </c>
      <c r="F32">
        <v>944</v>
      </c>
      <c r="G32">
        <v>5</v>
      </c>
      <c r="H32">
        <v>0</v>
      </c>
    </row>
    <row r="33" spans="1:8">
      <c r="A33" t="s">
        <v>203</v>
      </c>
      <c r="B33">
        <v>65</v>
      </c>
      <c r="E33" t="s">
        <v>58</v>
      </c>
      <c r="F33">
        <v>32</v>
      </c>
      <c r="G33">
        <v>10</v>
      </c>
      <c r="H33">
        <v>0</v>
      </c>
    </row>
    <row r="34" spans="1:8">
      <c r="A34" t="s">
        <v>153</v>
      </c>
      <c r="B34">
        <v>419</v>
      </c>
      <c r="E34" t="s">
        <v>58</v>
      </c>
      <c r="F34">
        <v>314</v>
      </c>
      <c r="G34">
        <v>5</v>
      </c>
      <c r="H34">
        <v>0</v>
      </c>
    </row>
    <row r="35" spans="1:8">
      <c r="A35" t="s">
        <v>129</v>
      </c>
      <c r="B35">
        <v>9000</v>
      </c>
      <c r="E35" t="s">
        <v>58</v>
      </c>
      <c r="F35">
        <v>45</v>
      </c>
      <c r="G35">
        <v>0</v>
      </c>
      <c r="H35">
        <v>0</v>
      </c>
    </row>
    <row r="36" spans="1:8">
      <c r="A36" t="s">
        <v>155</v>
      </c>
      <c r="B36">
        <v>200</v>
      </c>
      <c r="E36" t="s">
        <v>58</v>
      </c>
      <c r="F36">
        <v>100</v>
      </c>
      <c r="G36">
        <v>0</v>
      </c>
      <c r="H36"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N13"/>
  <sheetViews>
    <sheetView tabSelected="1" workbookViewId="0">
      <selection activeCell="L13" sqref="L13"/>
    </sheetView>
  </sheetViews>
  <sheetFormatPr defaultRowHeight="15"/>
  <sheetData>
    <row r="1" spans="1:14">
      <c r="B1" t="s">
        <v>0</v>
      </c>
      <c r="F1" t="s">
        <v>1</v>
      </c>
      <c r="I1" t="s">
        <v>205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206</v>
      </c>
      <c r="B3">
        <v>5</v>
      </c>
      <c r="C3">
        <v>1</v>
      </c>
      <c r="D3">
        <v>0</v>
      </c>
      <c r="E3" t="s">
        <v>7</v>
      </c>
      <c r="F3">
        <v>31</v>
      </c>
      <c r="G3">
        <v>10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142</v>
      </c>
      <c r="B4">
        <v>40</v>
      </c>
      <c r="E4" t="s">
        <v>58</v>
      </c>
      <c r="F4">
        <v>40</v>
      </c>
      <c r="I4">
        <v>785</v>
      </c>
      <c r="J4">
        <v>10</v>
      </c>
      <c r="K4">
        <v>0</v>
      </c>
      <c r="L4">
        <f>SUM(F3:F13)</f>
        <v>787</v>
      </c>
      <c r="M4">
        <f t="shared" ref="M4:N4" si="0">SUM(G3:G13)</f>
        <v>30</v>
      </c>
      <c r="N4">
        <f t="shared" si="0"/>
        <v>0</v>
      </c>
    </row>
    <row r="5" spans="1:14">
      <c r="A5" t="s">
        <v>207</v>
      </c>
      <c r="B5">
        <v>140</v>
      </c>
      <c r="E5" t="s">
        <v>58</v>
      </c>
      <c r="F5">
        <v>105</v>
      </c>
    </row>
    <row r="6" spans="1:14">
      <c r="A6" t="s">
        <v>147</v>
      </c>
      <c r="B6">
        <v>70</v>
      </c>
      <c r="E6" t="s">
        <v>58</v>
      </c>
      <c r="F6">
        <v>87</v>
      </c>
      <c r="G6">
        <v>10</v>
      </c>
    </row>
    <row r="7" spans="1:14">
      <c r="A7" t="s">
        <v>128</v>
      </c>
      <c r="B7">
        <v>1</v>
      </c>
      <c r="C7">
        <v>0</v>
      </c>
      <c r="D7">
        <v>0</v>
      </c>
      <c r="E7" t="s">
        <v>7</v>
      </c>
      <c r="F7">
        <v>8</v>
      </c>
    </row>
    <row r="8" spans="1:14">
      <c r="A8" t="s">
        <v>208</v>
      </c>
      <c r="B8">
        <v>20</v>
      </c>
      <c r="E8" t="s">
        <v>58</v>
      </c>
      <c r="F8">
        <v>50</v>
      </c>
    </row>
    <row r="9" spans="1:14">
      <c r="A9" t="s">
        <v>151</v>
      </c>
      <c r="B9">
        <v>130</v>
      </c>
      <c r="E9" t="s">
        <v>58</v>
      </c>
      <c r="F9">
        <v>39</v>
      </c>
    </row>
    <row r="10" spans="1:14">
      <c r="A10" t="s">
        <v>203</v>
      </c>
      <c r="B10">
        <v>10</v>
      </c>
      <c r="E10" t="s">
        <v>58</v>
      </c>
      <c r="F10">
        <v>5</v>
      </c>
    </row>
    <row r="11" spans="1:14">
      <c r="A11" t="s">
        <v>153</v>
      </c>
      <c r="B11">
        <v>410</v>
      </c>
      <c r="E11" t="s">
        <v>58</v>
      </c>
      <c r="F11">
        <v>307</v>
      </c>
      <c r="G11">
        <v>10</v>
      </c>
    </row>
    <row r="12" spans="1:14">
      <c r="A12" t="s">
        <v>129</v>
      </c>
      <c r="B12">
        <v>13400</v>
      </c>
      <c r="F12">
        <v>67</v>
      </c>
    </row>
    <row r="13" spans="1:14">
      <c r="A13" t="s">
        <v>209</v>
      </c>
      <c r="B13">
        <v>90</v>
      </c>
      <c r="E13" t="s">
        <v>58</v>
      </c>
      <c r="F13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imports</vt:lpstr>
      <vt:lpstr>exports</vt:lpstr>
      <vt:lpstr>reexport</vt:lpstr>
      <vt:lpstr>value in england</vt:lpstr>
      <vt:lpstr>outport import</vt:lpstr>
      <vt:lpstr>outport export</vt:lpstr>
      <vt:lpstr>outport reexport</vt:lpstr>
      <vt:lpstr>outport value in england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</cp:lastModifiedBy>
  <dcterms:created xsi:type="dcterms:W3CDTF">2015-05-01T16:54:05Z</dcterms:created>
  <dcterms:modified xsi:type="dcterms:W3CDTF">2015-05-01T17:56:21Z</dcterms:modified>
</cp:coreProperties>
</file>