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Sheet1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P4" i="5"/>
  <c r="Q4"/>
  <c r="R4"/>
  <c r="M4" i="4"/>
  <c r="N4"/>
  <c r="L4"/>
  <c r="M4" i="3"/>
  <c r="N4"/>
  <c r="L4"/>
  <c r="M4" i="2"/>
  <c r="N4"/>
  <c r="L4"/>
</calcChain>
</file>

<file path=xl/sharedStrings.xml><?xml version="1.0" encoding="utf-8"?>
<sst xmlns="http://schemas.openxmlformats.org/spreadsheetml/2006/main" count="398" uniqueCount="177">
  <si>
    <t>amount</t>
  </si>
  <si>
    <t>value</t>
  </si>
  <si>
    <t>product</t>
  </si>
  <si>
    <t>P</t>
  </si>
  <si>
    <t>S</t>
  </si>
  <si>
    <t>total</t>
  </si>
  <si>
    <t>total calculation</t>
  </si>
  <si>
    <t>source1702 pdf.</t>
  </si>
  <si>
    <t>source1702 pdf.29</t>
  </si>
  <si>
    <t>apparel</t>
  </si>
  <si>
    <t>aqua vita</t>
  </si>
  <si>
    <t>beds sea</t>
  </si>
  <si>
    <t>beck</t>
  </si>
  <si>
    <t>beer</t>
  </si>
  <si>
    <t>bisquet</t>
  </si>
  <si>
    <t>beafs wro</t>
  </si>
  <si>
    <t>bricks</t>
  </si>
  <si>
    <t>butter</t>
  </si>
  <si>
    <t>cards new wool</t>
  </si>
  <si>
    <t>cheese</t>
  </si>
  <si>
    <t>coles</t>
  </si>
  <si>
    <t>copper wro</t>
  </si>
  <si>
    <t>cordage</t>
  </si>
  <si>
    <t>corn beans</t>
  </si>
  <si>
    <t>corn flower</t>
  </si>
  <si>
    <t>corn oatmeal</t>
  </si>
  <si>
    <t>corn pease</t>
  </si>
  <si>
    <t>pares</t>
  </si>
  <si>
    <t>tun</t>
  </si>
  <si>
    <t>cask</t>
  </si>
  <si>
    <t>hw</t>
  </si>
  <si>
    <t>?</t>
  </si>
  <si>
    <t>doz</t>
  </si>
  <si>
    <t>chald</t>
  </si>
  <si>
    <t>dornix</t>
  </si>
  <si>
    <t>fustian</t>
  </si>
  <si>
    <t>glas&amp;earth</t>
  </si>
  <si>
    <t>gunpowder</t>
  </si>
  <si>
    <t>yard</t>
  </si>
  <si>
    <t>haberdashery ware</t>
  </si>
  <si>
    <t>hatts bever&amp;casket</t>
  </si>
  <si>
    <t>hatts felt</t>
  </si>
  <si>
    <t>iron ordinance</t>
  </si>
  <si>
    <t>iron wro</t>
  </si>
  <si>
    <t>lead&amp;shott</t>
  </si>
  <si>
    <t>leather wro</t>
  </si>
  <si>
    <t>pewter</t>
  </si>
  <si>
    <t>pictures</t>
  </si>
  <si>
    <t>salt</t>
  </si>
  <si>
    <t>silk thrown</t>
  </si>
  <si>
    <t>silk wro</t>
  </si>
  <si>
    <t>stockfish</t>
  </si>
  <si>
    <t>tobacco pipe</t>
  </si>
  <si>
    <t>vinegar</t>
  </si>
  <si>
    <t>woollen bags double</t>
  </si>
  <si>
    <t>woollen ags single</t>
  </si>
  <si>
    <t>woollen cloths long</t>
  </si>
  <si>
    <t>woollen cloths short</t>
  </si>
  <si>
    <t>fod</t>
  </si>
  <si>
    <t>bush</t>
  </si>
  <si>
    <t>groce</t>
  </si>
  <si>
    <t>ton</t>
  </si>
  <si>
    <t>p</t>
  </si>
  <si>
    <t>woollen cloths spannish</t>
  </si>
  <si>
    <t>woollen cloths remn</t>
  </si>
  <si>
    <t>woollen cottons</t>
  </si>
  <si>
    <t>woollen cotons welch plains</t>
  </si>
  <si>
    <t>woollen kersys</t>
  </si>
  <si>
    <t>woollen perpetts&amp;serges</t>
  </si>
  <si>
    <t>woollen says</t>
  </si>
  <si>
    <t>woollen stuffs</t>
  </si>
  <si>
    <t>woollen stock mens worst</t>
  </si>
  <si>
    <t>annobafses english</t>
  </si>
  <si>
    <t>carpetts</t>
  </si>
  <si>
    <t>cafses for clocks</t>
  </si>
  <si>
    <t>chairs</t>
  </si>
  <si>
    <t>copperas</t>
  </si>
  <si>
    <t>goads</t>
  </si>
  <si>
    <t>cows tails</t>
  </si>
  <si>
    <t>glas looking</t>
  </si>
  <si>
    <t>goods of sev sorts</t>
  </si>
  <si>
    <t>rundcotts empty</t>
  </si>
  <si>
    <t>spiritts</t>
  </si>
  <si>
    <t>stationary ward</t>
  </si>
  <si>
    <t>thred hose</t>
  </si>
  <si>
    <t>barr</t>
  </si>
  <si>
    <t>source1702 pdf.67-68</t>
  </si>
  <si>
    <t>amber rough</t>
  </si>
  <si>
    <t>battery</t>
  </si>
  <si>
    <t>beads christall</t>
  </si>
  <si>
    <t>beads corrall</t>
  </si>
  <si>
    <t>brimstone</t>
  </si>
  <si>
    <t>bugle great</t>
  </si>
  <si>
    <t>drugs corral whole</t>
  </si>
  <si>
    <t>drugs cakelack</t>
  </si>
  <si>
    <t>drugs guinea graine</t>
  </si>
  <si>
    <t>drugs sticklack</t>
  </si>
  <si>
    <t>grocery pepper</t>
  </si>
  <si>
    <t>grocery raisins solis</t>
  </si>
  <si>
    <t>grocery sugar brown</t>
  </si>
  <si>
    <t>iron</t>
  </si>
  <si>
    <t>linen vallico's</t>
  </si>
  <si>
    <t>linen diap. Napk. Scetia</t>
  </si>
  <si>
    <t>linen diap county narrow</t>
  </si>
  <si>
    <t>linen germany broad</t>
  </si>
  <si>
    <t>linen germany narrow</t>
  </si>
  <si>
    <t>linen holland</t>
  </si>
  <si>
    <t>lbs</t>
  </si>
  <si>
    <t>pantyles</t>
  </si>
  <si>
    <t>paper coppery</t>
  </si>
  <si>
    <t>suffs mixt with wooll</t>
  </si>
  <si>
    <t>tallow</t>
  </si>
  <si>
    <t>tobacco</t>
  </si>
  <si>
    <t>wine port</t>
  </si>
  <si>
    <t>wine spannish</t>
  </si>
  <si>
    <t>wire iron</t>
  </si>
  <si>
    <t>bafts</t>
  </si>
  <si>
    <t>brawls</t>
  </si>
  <si>
    <t>carratees</t>
  </si>
  <si>
    <t>chints</t>
  </si>
  <si>
    <t>cowries</t>
  </si>
  <si>
    <t>niccanees</t>
  </si>
  <si>
    <t>sheets old</t>
  </si>
  <si>
    <t>soosays</t>
  </si>
  <si>
    <t>stuffs guinea</t>
  </si>
  <si>
    <t>tapsells broad</t>
  </si>
  <si>
    <t>tapsells narrow</t>
  </si>
  <si>
    <t>source1702 pdf.89-90</t>
  </si>
  <si>
    <t>amber</t>
  </si>
  <si>
    <t>amber ebads</t>
  </si>
  <si>
    <t>beads christal</t>
  </si>
  <si>
    <t>beads corral</t>
  </si>
  <si>
    <t>ceads fott</t>
  </si>
  <si>
    <t>corral whole</t>
  </si>
  <si>
    <t>fett</t>
  </si>
  <si>
    <t>linen callicoes</t>
  </si>
  <si>
    <t>linen checks</t>
  </si>
  <si>
    <t>linen lawns</t>
  </si>
  <si>
    <t>paper ordinary</t>
  </si>
  <si>
    <t>baftes</t>
  </si>
  <si>
    <t>ream</t>
  </si>
  <si>
    <t>brawles</t>
  </si>
  <si>
    <t>cowrys</t>
  </si>
  <si>
    <t>looking glas</t>
  </si>
  <si>
    <t>musten</t>
  </si>
  <si>
    <t>niccaneees</t>
  </si>
  <si>
    <t>photays</t>
  </si>
  <si>
    <t>rangoes</t>
  </si>
  <si>
    <t>romalls</t>
  </si>
  <si>
    <t>tapsells</t>
  </si>
  <si>
    <t>tealotts</t>
  </si>
  <si>
    <t>source1702 pdf.108</t>
  </si>
  <si>
    <t>elephants teeth</t>
  </si>
  <si>
    <t>grocery almonds sweet</t>
  </si>
  <si>
    <t>grocery raisins smirna</t>
  </si>
  <si>
    <t>horses</t>
  </si>
  <si>
    <t>indico</t>
  </si>
  <si>
    <t>suceads</t>
  </si>
  <si>
    <t>wax bees</t>
  </si>
  <si>
    <t>wood red</t>
  </si>
  <si>
    <t>pimento</t>
  </si>
  <si>
    <t>foreing ships</t>
  </si>
  <si>
    <t>eng ship</t>
  </si>
  <si>
    <t>beans</t>
  </si>
  <si>
    <t>iron cord</t>
  </si>
  <si>
    <t>linen cloth short</t>
  </si>
  <si>
    <t>linen perpetts&amp;serges</t>
  </si>
  <si>
    <t>linen stuffs</t>
  </si>
  <si>
    <t>glases looking</t>
  </si>
  <si>
    <t>hog</t>
  </si>
  <si>
    <t>quarton</t>
  </si>
  <si>
    <t>g</t>
  </si>
  <si>
    <t>source1702 pdf2,2</t>
  </si>
  <si>
    <t>bugel great</t>
  </si>
  <si>
    <t>robacco</t>
  </si>
  <si>
    <t>tapsells bro</t>
  </si>
  <si>
    <t>source1702 pdf2,39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</si>
</sst>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"/>
  <sheetViews>
    <sheetView workbookViewId="0">
      <selection activeCell="N3" sqref="A1:N3"/>
    </sheetView>
  </sheetViews>
  <sheetFormatPr defaultRowHeight="15"/>
  <sheetData>
    <row r="1" spans="1:14">
      <c r="B1" t="s">
        <v>0</v>
      </c>
      <c r="F1" t="s">
        <v>1</v>
      </c>
      <c r="I1" t="s">
        <v>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4"/>
  <sheetViews>
    <sheetView workbookViewId="0">
      <selection activeCell="N14" sqref="N14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4</v>
      </c>
      <c r="E3" t="s">
        <v>27</v>
      </c>
      <c r="F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36</v>
      </c>
      <c r="C4">
        <v>2</v>
      </c>
      <c r="E4" t="s">
        <v>28</v>
      </c>
      <c r="F4">
        <v>912</v>
      </c>
      <c r="G4">
        <v>11</v>
      </c>
      <c r="H4">
        <v>5</v>
      </c>
      <c r="I4">
        <v>53845</v>
      </c>
      <c r="J4">
        <v>1</v>
      </c>
      <c r="K4">
        <v>10</v>
      </c>
      <c r="L4">
        <f>SUM(F3:F64)</f>
        <v>53822</v>
      </c>
      <c r="M4">
        <f t="shared" ref="M4:N4" si="0">SUM(G3:G64)</f>
        <v>514</v>
      </c>
      <c r="N4">
        <f t="shared" si="0"/>
        <v>95</v>
      </c>
    </row>
    <row r="5" spans="1:14">
      <c r="A5" t="s">
        <v>11</v>
      </c>
      <c r="B5">
        <v>64</v>
      </c>
      <c r="E5" t="s">
        <v>27</v>
      </c>
      <c r="F5">
        <v>0</v>
      </c>
      <c r="G5">
        <v>15</v>
      </c>
    </row>
    <row r="6" spans="1:14">
      <c r="A6" t="s">
        <v>12</v>
      </c>
      <c r="B6">
        <v>42</v>
      </c>
      <c r="E6" t="s">
        <v>29</v>
      </c>
      <c r="F6">
        <v>118</v>
      </c>
      <c r="G6">
        <v>10</v>
      </c>
    </row>
    <row r="7" spans="1:14">
      <c r="A7" t="s">
        <v>13</v>
      </c>
      <c r="B7">
        <v>10</v>
      </c>
      <c r="E7" t="s">
        <v>28</v>
      </c>
      <c r="F7">
        <v>52</v>
      </c>
      <c r="G7">
        <v>10</v>
      </c>
    </row>
    <row r="8" spans="1:14">
      <c r="A8" t="s">
        <v>14</v>
      </c>
      <c r="B8">
        <v>129</v>
      </c>
      <c r="C8">
        <v>2</v>
      </c>
      <c r="D8">
        <v>0</v>
      </c>
      <c r="E8" t="s">
        <v>30</v>
      </c>
      <c r="F8">
        <v>58</v>
      </c>
      <c r="G8">
        <v>5</v>
      </c>
      <c r="H8">
        <v>6</v>
      </c>
    </row>
    <row r="9" spans="1:14">
      <c r="A9" t="s">
        <v>15</v>
      </c>
      <c r="B9">
        <v>260</v>
      </c>
      <c r="C9">
        <v>2</v>
      </c>
      <c r="D9">
        <v>7</v>
      </c>
      <c r="E9" t="s">
        <v>30</v>
      </c>
      <c r="F9">
        <v>1172</v>
      </c>
      <c r="G9">
        <v>10</v>
      </c>
      <c r="H9">
        <v>7</v>
      </c>
    </row>
    <row r="10" spans="1:14">
      <c r="A10" t="s">
        <v>16</v>
      </c>
      <c r="B10">
        <v>20</v>
      </c>
      <c r="F10">
        <v>10</v>
      </c>
    </row>
    <row r="11" spans="1:14">
      <c r="A11" t="s">
        <v>17</v>
      </c>
      <c r="B11">
        <v>19</v>
      </c>
      <c r="E11" t="s">
        <v>31</v>
      </c>
      <c r="F11">
        <v>15</v>
      </c>
      <c r="G11">
        <v>12</v>
      </c>
      <c r="H11">
        <v>0</v>
      </c>
    </row>
    <row r="12" spans="1:14">
      <c r="A12" t="s">
        <v>18</v>
      </c>
      <c r="B12">
        <v>8</v>
      </c>
      <c r="E12" t="s">
        <v>32</v>
      </c>
      <c r="F12">
        <v>3</v>
      </c>
      <c r="G12">
        <v>19</v>
      </c>
      <c r="H12">
        <v>2</v>
      </c>
    </row>
    <row r="13" spans="1:14">
      <c r="A13" t="s">
        <v>19</v>
      </c>
      <c r="B13">
        <v>24</v>
      </c>
      <c r="E13" t="s">
        <v>30</v>
      </c>
      <c r="F13">
        <v>28</v>
      </c>
      <c r="G13">
        <v>16</v>
      </c>
    </row>
    <row r="14" spans="1:14">
      <c r="A14" t="s">
        <v>20</v>
      </c>
      <c r="B14">
        <v>34</v>
      </c>
      <c r="E14" t="s">
        <v>33</v>
      </c>
      <c r="F14">
        <v>40</v>
      </c>
      <c r="G14">
        <v>16</v>
      </c>
    </row>
    <row r="15" spans="1:14">
      <c r="A15" t="s">
        <v>21</v>
      </c>
      <c r="B15">
        <v>129</v>
      </c>
      <c r="C15">
        <v>2</v>
      </c>
      <c r="D15">
        <v>0</v>
      </c>
      <c r="E15" t="s">
        <v>30</v>
      </c>
      <c r="F15">
        <v>686</v>
      </c>
      <c r="G15">
        <v>7</v>
      </c>
    </row>
    <row r="16" spans="1:14">
      <c r="A16" t="s">
        <v>22</v>
      </c>
      <c r="B16">
        <v>56</v>
      </c>
      <c r="C16">
        <v>3</v>
      </c>
      <c r="D16">
        <v>22</v>
      </c>
      <c r="E16" t="s">
        <v>30</v>
      </c>
      <c r="F16">
        <v>65</v>
      </c>
      <c r="G16">
        <v>9</v>
      </c>
      <c r="H16">
        <v>9</v>
      </c>
    </row>
    <row r="17" spans="1:8">
      <c r="A17" t="s">
        <v>23</v>
      </c>
      <c r="B17">
        <v>911</v>
      </c>
      <c r="F17">
        <v>797</v>
      </c>
      <c r="G17">
        <v>2</v>
      </c>
      <c r="H17">
        <v>6</v>
      </c>
    </row>
    <row r="18" spans="1:8">
      <c r="A18" t="s">
        <v>24</v>
      </c>
      <c r="B18">
        <v>14</v>
      </c>
      <c r="F18">
        <v>29</v>
      </c>
      <c r="G18">
        <v>10</v>
      </c>
    </row>
    <row r="19" spans="1:8">
      <c r="A19" t="s">
        <v>25</v>
      </c>
      <c r="B19">
        <v>12</v>
      </c>
      <c r="F19">
        <v>7</v>
      </c>
      <c r="G19">
        <v>13</v>
      </c>
    </row>
    <row r="20" spans="1:8">
      <c r="A20" t="s">
        <v>26</v>
      </c>
      <c r="B20">
        <v>5</v>
      </c>
      <c r="F20">
        <v>6</v>
      </c>
      <c r="G20">
        <v>6</v>
      </c>
    </row>
    <row r="21" spans="1:8">
      <c r="A21" t="s">
        <v>34</v>
      </c>
      <c r="B21">
        <v>1920</v>
      </c>
      <c r="E21" t="s">
        <v>38</v>
      </c>
      <c r="F21">
        <v>96</v>
      </c>
    </row>
    <row r="22" spans="1:8">
      <c r="A22" t="s">
        <v>35</v>
      </c>
      <c r="B22">
        <v>11253</v>
      </c>
      <c r="E22" t="s">
        <v>27</v>
      </c>
      <c r="F22">
        <v>11953</v>
      </c>
      <c r="G22">
        <v>10</v>
      </c>
    </row>
    <row r="23" spans="1:8">
      <c r="A23" t="s">
        <v>36</v>
      </c>
      <c r="B23">
        <v>3020</v>
      </c>
      <c r="E23" t="s">
        <v>30</v>
      </c>
      <c r="F23">
        <v>7</v>
      </c>
      <c r="G23">
        <v>11</v>
      </c>
      <c r="H23">
        <v>0</v>
      </c>
    </row>
    <row r="24" spans="1:8">
      <c r="A24" t="s">
        <v>37</v>
      </c>
      <c r="B24">
        <v>398</v>
      </c>
      <c r="C24">
        <v>2</v>
      </c>
      <c r="D24">
        <v>21</v>
      </c>
      <c r="E24" t="s">
        <v>30</v>
      </c>
      <c r="F24">
        <v>2345</v>
      </c>
      <c r="G24">
        <v>11</v>
      </c>
      <c r="H24">
        <v>4</v>
      </c>
    </row>
    <row r="25" spans="1:8">
      <c r="A25" t="s">
        <v>39</v>
      </c>
      <c r="B25">
        <v>6</v>
      </c>
      <c r="C25">
        <v>1</v>
      </c>
      <c r="D25">
        <v>14</v>
      </c>
      <c r="E25" t="s">
        <v>30</v>
      </c>
      <c r="F25">
        <v>12</v>
      </c>
      <c r="G25">
        <v>15</v>
      </c>
    </row>
    <row r="26" spans="1:8">
      <c r="A26" t="s">
        <v>40</v>
      </c>
      <c r="B26">
        <v>144</v>
      </c>
      <c r="E26" t="s">
        <v>32</v>
      </c>
      <c r="F26">
        <v>92</v>
      </c>
      <c r="G26">
        <v>12</v>
      </c>
      <c r="H26">
        <v>6</v>
      </c>
    </row>
    <row r="27" spans="1:8">
      <c r="A27" t="s">
        <v>41</v>
      </c>
      <c r="B27">
        <v>60</v>
      </c>
      <c r="E27" t="s">
        <v>32</v>
      </c>
      <c r="F27">
        <v>121</v>
      </c>
    </row>
    <row r="28" spans="1:8">
      <c r="A28" t="s">
        <v>42</v>
      </c>
      <c r="B28">
        <v>34</v>
      </c>
      <c r="E28" t="s">
        <v>30</v>
      </c>
      <c r="F28">
        <v>18</v>
      </c>
      <c r="G28">
        <v>14</v>
      </c>
      <c r="H28">
        <v>0</v>
      </c>
    </row>
    <row r="29" spans="1:8">
      <c r="A29" t="s">
        <v>43</v>
      </c>
      <c r="B29">
        <v>1457</v>
      </c>
      <c r="C29">
        <v>2</v>
      </c>
      <c r="D29">
        <v>14</v>
      </c>
      <c r="E29" t="s">
        <v>30</v>
      </c>
      <c r="F29">
        <v>4008</v>
      </c>
      <c r="G29">
        <v>9</v>
      </c>
      <c r="H29">
        <v>4</v>
      </c>
    </row>
    <row r="30" spans="1:8">
      <c r="A30" t="s">
        <v>44</v>
      </c>
      <c r="B30">
        <v>33</v>
      </c>
      <c r="C30">
        <v>15</v>
      </c>
      <c r="D30">
        <v>3</v>
      </c>
      <c r="E30" t="s">
        <v>58</v>
      </c>
      <c r="F30">
        <v>354</v>
      </c>
      <c r="G30">
        <v>15</v>
      </c>
      <c r="H30">
        <v>4</v>
      </c>
    </row>
    <row r="31" spans="1:8">
      <c r="A31" t="s">
        <v>45</v>
      </c>
      <c r="B31">
        <v>1237</v>
      </c>
      <c r="F31">
        <v>139</v>
      </c>
      <c r="G31">
        <v>3</v>
      </c>
      <c r="H31">
        <v>3</v>
      </c>
    </row>
    <row r="32" spans="1:8">
      <c r="A32" t="s">
        <v>46</v>
      </c>
      <c r="B32">
        <v>293</v>
      </c>
      <c r="C32">
        <v>0</v>
      </c>
      <c r="D32">
        <v>9</v>
      </c>
      <c r="E32" t="s">
        <v>30</v>
      </c>
      <c r="F32">
        <v>1062</v>
      </c>
      <c r="G32">
        <v>8</v>
      </c>
      <c r="H32">
        <v>8</v>
      </c>
    </row>
    <row r="33" spans="1:8">
      <c r="A33" t="s">
        <v>47</v>
      </c>
      <c r="B33">
        <v>0</v>
      </c>
      <c r="C33">
        <v>2</v>
      </c>
      <c r="E33" t="s">
        <v>30</v>
      </c>
      <c r="G33">
        <v>15</v>
      </c>
    </row>
    <row r="34" spans="1:8">
      <c r="A34" t="s">
        <v>48</v>
      </c>
      <c r="B34">
        <v>64</v>
      </c>
      <c r="E34" t="s">
        <v>59</v>
      </c>
      <c r="F34">
        <v>6</v>
      </c>
      <c r="G34">
        <v>8</v>
      </c>
    </row>
    <row r="35" spans="1:8">
      <c r="A35" t="s">
        <v>49</v>
      </c>
      <c r="B35">
        <v>19</v>
      </c>
      <c r="F35">
        <v>28</v>
      </c>
      <c r="G35">
        <v>10</v>
      </c>
    </row>
    <row r="36" spans="1:8">
      <c r="A36" t="s">
        <v>50</v>
      </c>
      <c r="B36">
        <v>29</v>
      </c>
      <c r="F36">
        <v>50</v>
      </c>
      <c r="G36">
        <v>15</v>
      </c>
    </row>
    <row r="37" spans="1:8">
      <c r="A37" t="s">
        <v>51</v>
      </c>
      <c r="B37">
        <v>1000</v>
      </c>
      <c r="E37" t="s">
        <v>30</v>
      </c>
      <c r="F37">
        <v>10</v>
      </c>
    </row>
    <row r="38" spans="1:8">
      <c r="A38" t="s">
        <v>52</v>
      </c>
      <c r="B38">
        <v>241</v>
      </c>
      <c r="E38" t="s">
        <v>60</v>
      </c>
      <c r="F38">
        <v>12</v>
      </c>
      <c r="G38">
        <v>1</v>
      </c>
    </row>
    <row r="39" spans="1:8">
      <c r="A39" t="s">
        <v>53</v>
      </c>
      <c r="B39">
        <v>2</v>
      </c>
      <c r="E39" t="s">
        <v>61</v>
      </c>
      <c r="F39">
        <v>16</v>
      </c>
    </row>
    <row r="40" spans="1:8">
      <c r="A40" t="s">
        <v>54</v>
      </c>
      <c r="B40">
        <v>23</v>
      </c>
      <c r="E40" t="s">
        <v>62</v>
      </c>
      <c r="F40">
        <v>103</v>
      </c>
      <c r="G40">
        <v>10</v>
      </c>
    </row>
    <row r="41" spans="1:8">
      <c r="A41" t="s">
        <v>55</v>
      </c>
      <c r="B41">
        <v>20</v>
      </c>
      <c r="E41" t="s">
        <v>62</v>
      </c>
      <c r="F41">
        <v>65</v>
      </c>
    </row>
    <row r="42" spans="1:8">
      <c r="A42" t="s">
        <v>56</v>
      </c>
      <c r="B42">
        <v>206</v>
      </c>
      <c r="E42" t="s">
        <v>62</v>
      </c>
      <c r="F42">
        <v>2163</v>
      </c>
    </row>
    <row r="43" spans="1:8">
      <c r="A43" t="s">
        <v>57</v>
      </c>
      <c r="B43">
        <v>108</v>
      </c>
      <c r="E43" t="s">
        <v>62</v>
      </c>
      <c r="F43">
        <v>1350</v>
      </c>
    </row>
    <row r="44" spans="1:8">
      <c r="A44" t="s">
        <v>63</v>
      </c>
      <c r="B44">
        <v>5</v>
      </c>
      <c r="F44">
        <v>100</v>
      </c>
    </row>
    <row r="45" spans="1:8">
      <c r="A45" t="s">
        <v>64</v>
      </c>
      <c r="B45">
        <v>200</v>
      </c>
      <c r="E45" t="s">
        <v>77</v>
      </c>
      <c r="F45">
        <v>22</v>
      </c>
      <c r="G45">
        <v>10</v>
      </c>
    </row>
    <row r="46" spans="1:8">
      <c r="A46" t="s">
        <v>65</v>
      </c>
      <c r="B46">
        <v>870</v>
      </c>
      <c r="E46" t="s">
        <v>77</v>
      </c>
      <c r="F46">
        <v>69</v>
      </c>
      <c r="G46">
        <v>12</v>
      </c>
    </row>
    <row r="47" spans="1:8">
      <c r="A47" t="s">
        <v>66</v>
      </c>
      <c r="B47">
        <v>3746</v>
      </c>
      <c r="E47" t="s">
        <v>62</v>
      </c>
      <c r="F47">
        <v>318</v>
      </c>
      <c r="G47">
        <v>7</v>
      </c>
      <c r="H47">
        <v>7</v>
      </c>
    </row>
    <row r="48" spans="1:8">
      <c r="A48" t="s">
        <v>67</v>
      </c>
      <c r="B48">
        <v>10</v>
      </c>
      <c r="F48">
        <v>20</v>
      </c>
    </row>
    <row r="49" spans="1:8">
      <c r="A49" t="s">
        <v>68</v>
      </c>
      <c r="B49">
        <v>125618</v>
      </c>
      <c r="F49">
        <v>21983</v>
      </c>
      <c r="G49">
        <v>3</v>
      </c>
    </row>
    <row r="50" spans="1:8">
      <c r="A50" t="s">
        <v>69</v>
      </c>
      <c r="B50">
        <v>2200</v>
      </c>
      <c r="F50">
        <v>440</v>
      </c>
      <c r="G50">
        <v>0</v>
      </c>
      <c r="H50">
        <v>0</v>
      </c>
    </row>
    <row r="51" spans="1:8">
      <c r="A51" t="s">
        <v>70</v>
      </c>
      <c r="B51">
        <v>6898</v>
      </c>
      <c r="F51">
        <v>1465</v>
      </c>
      <c r="G51">
        <v>16</v>
      </c>
      <c r="H51">
        <v>6</v>
      </c>
    </row>
    <row r="52" spans="1:8">
      <c r="A52" t="s">
        <v>71</v>
      </c>
      <c r="B52">
        <v>9</v>
      </c>
      <c r="E52" t="s">
        <v>32</v>
      </c>
      <c r="F52">
        <v>15</v>
      </c>
      <c r="G52">
        <v>13</v>
      </c>
      <c r="H52">
        <v>6</v>
      </c>
    </row>
    <row r="53" spans="1:8">
      <c r="A53" t="s">
        <v>72</v>
      </c>
      <c r="B53">
        <v>102</v>
      </c>
      <c r="E53" t="s">
        <v>62</v>
      </c>
      <c r="F53">
        <v>88</v>
      </c>
      <c r="G53">
        <v>10</v>
      </c>
    </row>
    <row r="54" spans="1:8">
      <c r="A54" t="s">
        <v>73</v>
      </c>
      <c r="B54">
        <v>353</v>
      </c>
      <c r="F54">
        <v>95</v>
      </c>
    </row>
    <row r="55" spans="1:8">
      <c r="A55" t="s">
        <v>74</v>
      </c>
      <c r="B55">
        <v>3</v>
      </c>
      <c r="F55">
        <v>6</v>
      </c>
      <c r="G55">
        <v>8</v>
      </c>
    </row>
    <row r="56" spans="1:8">
      <c r="A56" t="s">
        <v>75</v>
      </c>
      <c r="F56">
        <v>8</v>
      </c>
      <c r="G56">
        <v>15</v>
      </c>
    </row>
    <row r="57" spans="1:8">
      <c r="A57" t="s">
        <v>76</v>
      </c>
      <c r="B57">
        <v>229</v>
      </c>
      <c r="E57" t="s">
        <v>30</v>
      </c>
      <c r="F57">
        <v>45</v>
      </c>
      <c r="G57">
        <v>16</v>
      </c>
    </row>
    <row r="58" spans="1:8">
      <c r="A58" t="s">
        <v>78</v>
      </c>
      <c r="B58">
        <v>1</v>
      </c>
      <c r="E58" t="s">
        <v>85</v>
      </c>
      <c r="F58">
        <v>4</v>
      </c>
    </row>
    <row r="59" spans="1:8">
      <c r="A59" t="s">
        <v>79</v>
      </c>
      <c r="F59">
        <v>79</v>
      </c>
      <c r="G59">
        <v>18</v>
      </c>
    </row>
    <row r="60" spans="1:8">
      <c r="A60" t="s">
        <v>80</v>
      </c>
      <c r="F60">
        <v>81</v>
      </c>
      <c r="G60">
        <v>11</v>
      </c>
      <c r="H60">
        <v>6</v>
      </c>
    </row>
    <row r="61" spans="1:8">
      <c r="A61" t="s">
        <v>81</v>
      </c>
      <c r="B61">
        <v>40</v>
      </c>
      <c r="E61" t="s">
        <v>32</v>
      </c>
      <c r="F61">
        <v>8</v>
      </c>
      <c r="G61">
        <v>15</v>
      </c>
    </row>
    <row r="62" spans="1:8">
      <c r="A62" t="s">
        <v>82</v>
      </c>
      <c r="F62">
        <v>920</v>
      </c>
      <c r="G62">
        <v>15</v>
      </c>
    </row>
    <row r="63" spans="1:8">
      <c r="A63" t="s">
        <v>83</v>
      </c>
      <c r="F63">
        <v>30</v>
      </c>
      <c r="G63">
        <v>2</v>
      </c>
      <c r="H63">
        <v>6</v>
      </c>
    </row>
    <row r="64" spans="1:8">
      <c r="A64" t="s">
        <v>84</v>
      </c>
      <c r="B64">
        <v>12</v>
      </c>
      <c r="E64" t="s">
        <v>32</v>
      </c>
      <c r="F64">
        <v>14</v>
      </c>
      <c r="G64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M14" sqref="M14"/>
    </sheetView>
  </sheetViews>
  <sheetFormatPr defaultRowHeight="15"/>
  <sheetData>
    <row r="1" spans="1:14">
      <c r="B1" t="s">
        <v>0</v>
      </c>
      <c r="F1" t="s">
        <v>1</v>
      </c>
      <c r="I1" t="s">
        <v>86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87</v>
      </c>
      <c r="B3">
        <v>212</v>
      </c>
      <c r="F3">
        <v>42</v>
      </c>
      <c r="G3">
        <v>8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88</v>
      </c>
      <c r="B4">
        <v>584</v>
      </c>
      <c r="C4">
        <v>0</v>
      </c>
      <c r="D4">
        <v>15</v>
      </c>
      <c r="E4" t="s">
        <v>30</v>
      </c>
      <c r="F4">
        <v>4527</v>
      </c>
      <c r="H4">
        <v>9</v>
      </c>
      <c r="I4">
        <v>28813</v>
      </c>
      <c r="J4">
        <v>11</v>
      </c>
      <c r="K4">
        <v>5</v>
      </c>
      <c r="L4">
        <f>SUM(F3:F42)</f>
        <v>28800</v>
      </c>
      <c r="M4">
        <f t="shared" ref="M4:N4" si="0">SUM(G3:G42)</f>
        <v>323</v>
      </c>
      <c r="N4">
        <f t="shared" si="0"/>
        <v>99</v>
      </c>
    </row>
    <row r="5" spans="1:14">
      <c r="A5" t="s">
        <v>89</v>
      </c>
      <c r="B5">
        <v>278</v>
      </c>
      <c r="F5">
        <v>764</v>
      </c>
      <c r="G5">
        <v>10</v>
      </c>
    </row>
    <row r="6" spans="1:14">
      <c r="A6" t="s">
        <v>90</v>
      </c>
      <c r="B6">
        <v>176</v>
      </c>
      <c r="F6">
        <v>57</v>
      </c>
      <c r="G6">
        <v>8</v>
      </c>
      <c r="H6">
        <v>10</v>
      </c>
    </row>
    <row r="7" spans="1:14">
      <c r="A7" t="s">
        <v>91</v>
      </c>
      <c r="B7">
        <v>120</v>
      </c>
      <c r="E7" t="s">
        <v>30</v>
      </c>
      <c r="F7">
        <v>81</v>
      </c>
    </row>
    <row r="8" spans="1:14">
      <c r="A8" t="s">
        <v>92</v>
      </c>
      <c r="B8">
        <v>47201</v>
      </c>
      <c r="F8">
        <v>2360</v>
      </c>
      <c r="G8">
        <v>1</v>
      </c>
    </row>
    <row r="9" spans="1:14">
      <c r="A9" t="s">
        <v>93</v>
      </c>
      <c r="B9">
        <v>9</v>
      </c>
      <c r="F9">
        <v>7</v>
      </c>
      <c r="G9">
        <v>13</v>
      </c>
    </row>
    <row r="10" spans="1:14">
      <c r="A10" t="s">
        <v>94</v>
      </c>
      <c r="B10">
        <v>5419</v>
      </c>
      <c r="F10">
        <v>180</v>
      </c>
      <c r="G10">
        <v>12</v>
      </c>
      <c r="H10">
        <v>8</v>
      </c>
    </row>
    <row r="11" spans="1:14">
      <c r="A11" t="s">
        <v>95</v>
      </c>
      <c r="B11">
        <v>6</v>
      </c>
      <c r="E11" t="s">
        <v>30</v>
      </c>
      <c r="F11">
        <v>11</v>
      </c>
      <c r="G11">
        <v>8</v>
      </c>
    </row>
    <row r="12" spans="1:14">
      <c r="A12" t="s">
        <v>96</v>
      </c>
      <c r="B12">
        <v>7480</v>
      </c>
      <c r="E12" t="s">
        <v>62</v>
      </c>
      <c r="F12">
        <v>249</v>
      </c>
      <c r="G12">
        <v>6</v>
      </c>
      <c r="H12">
        <v>8</v>
      </c>
    </row>
    <row r="13" spans="1:14">
      <c r="A13" t="s">
        <v>97</v>
      </c>
      <c r="B13">
        <v>2317</v>
      </c>
      <c r="E13" t="s">
        <v>62</v>
      </c>
      <c r="F13">
        <v>125</v>
      </c>
      <c r="G13">
        <v>10</v>
      </c>
      <c r="H13">
        <v>1</v>
      </c>
    </row>
    <row r="14" spans="1:14">
      <c r="A14" t="s">
        <v>98</v>
      </c>
      <c r="B14">
        <v>4</v>
      </c>
      <c r="C14">
        <v>1</v>
      </c>
      <c r="E14" t="s">
        <v>30</v>
      </c>
      <c r="F14">
        <v>4</v>
      </c>
      <c r="G14">
        <v>15</v>
      </c>
      <c r="H14">
        <v>7</v>
      </c>
    </row>
    <row r="15" spans="1:14">
      <c r="A15" t="s">
        <v>99</v>
      </c>
      <c r="B15">
        <v>5</v>
      </c>
      <c r="E15" t="s">
        <v>30</v>
      </c>
      <c r="F15">
        <v>12</v>
      </c>
      <c r="G15">
        <v>10</v>
      </c>
    </row>
    <row r="16" spans="1:14">
      <c r="A16" t="s">
        <v>100</v>
      </c>
      <c r="B16">
        <v>197</v>
      </c>
      <c r="C16">
        <v>0</v>
      </c>
      <c r="D16">
        <v>0</v>
      </c>
      <c r="E16" t="s">
        <v>61</v>
      </c>
      <c r="F16">
        <v>2561</v>
      </c>
      <c r="G16">
        <v>2</v>
      </c>
      <c r="H16">
        <v>8</v>
      </c>
    </row>
    <row r="17" spans="1:8">
      <c r="A17" t="s">
        <v>101</v>
      </c>
      <c r="B17">
        <v>12790</v>
      </c>
      <c r="E17" t="s">
        <v>62</v>
      </c>
      <c r="F17">
        <v>7674</v>
      </c>
      <c r="G17">
        <v>4</v>
      </c>
      <c r="H17">
        <v>10</v>
      </c>
    </row>
    <row r="18" spans="1:8">
      <c r="A18" t="s">
        <v>102</v>
      </c>
      <c r="B18">
        <v>1200</v>
      </c>
      <c r="E18" t="s">
        <v>62</v>
      </c>
      <c r="F18">
        <v>40</v>
      </c>
    </row>
    <row r="19" spans="1:8">
      <c r="A19" t="s">
        <v>103</v>
      </c>
      <c r="B19">
        <v>2</v>
      </c>
      <c r="E19" t="s">
        <v>30</v>
      </c>
      <c r="F19">
        <v>6</v>
      </c>
      <c r="G19">
        <v>10</v>
      </c>
    </row>
    <row r="20" spans="1:8">
      <c r="A20" t="s">
        <v>104</v>
      </c>
      <c r="B20">
        <v>46</v>
      </c>
      <c r="C20">
        <v>3</v>
      </c>
      <c r="D20">
        <v>15</v>
      </c>
      <c r="E20" t="s">
        <v>30</v>
      </c>
      <c r="F20">
        <v>398</v>
      </c>
      <c r="G20">
        <v>8</v>
      </c>
      <c r="H20">
        <v>9</v>
      </c>
    </row>
    <row r="21" spans="1:8">
      <c r="A21" t="s">
        <v>105</v>
      </c>
      <c r="B21">
        <v>251</v>
      </c>
      <c r="C21">
        <v>2</v>
      </c>
      <c r="D21">
        <v>25</v>
      </c>
      <c r="E21" t="s">
        <v>30</v>
      </c>
      <c r="F21">
        <v>1384</v>
      </c>
      <c r="G21">
        <v>7</v>
      </c>
      <c r="H21">
        <v>11</v>
      </c>
    </row>
    <row r="22" spans="1:8">
      <c r="A22" t="s">
        <v>106</v>
      </c>
      <c r="B22">
        <v>106</v>
      </c>
      <c r="E22" t="s">
        <v>107</v>
      </c>
      <c r="F22">
        <v>18</v>
      </c>
      <c r="G22">
        <v>18</v>
      </c>
    </row>
    <row r="23" spans="1:8">
      <c r="A23" t="s">
        <v>108</v>
      </c>
      <c r="B23">
        <v>6</v>
      </c>
      <c r="E23" t="s">
        <v>107</v>
      </c>
      <c r="F23">
        <v>15</v>
      </c>
      <c r="G23">
        <v>12</v>
      </c>
    </row>
    <row r="24" spans="1:8">
      <c r="A24" t="s">
        <v>109</v>
      </c>
      <c r="B24">
        <v>300</v>
      </c>
      <c r="E24" t="s">
        <v>62</v>
      </c>
      <c r="F24">
        <v>78</v>
      </c>
      <c r="G24">
        <v>15</v>
      </c>
    </row>
    <row r="25" spans="1:8">
      <c r="A25" t="s">
        <v>110</v>
      </c>
      <c r="B25">
        <v>15021</v>
      </c>
      <c r="E25" t="s">
        <v>62</v>
      </c>
      <c r="F25">
        <v>26</v>
      </c>
      <c r="G25">
        <v>5</v>
      </c>
      <c r="H25">
        <v>0</v>
      </c>
    </row>
    <row r="26" spans="1:8">
      <c r="A26" t="s">
        <v>111</v>
      </c>
      <c r="B26">
        <v>345</v>
      </c>
      <c r="C26">
        <v>0</v>
      </c>
      <c r="D26">
        <v>26</v>
      </c>
      <c r="E26" t="s">
        <v>30</v>
      </c>
      <c r="F26">
        <v>543</v>
      </c>
      <c r="G26">
        <v>14</v>
      </c>
      <c r="H26">
        <v>9</v>
      </c>
    </row>
    <row r="27" spans="1:8">
      <c r="A27" t="s">
        <v>112</v>
      </c>
      <c r="B27">
        <v>12597</v>
      </c>
      <c r="F27">
        <v>249</v>
      </c>
      <c r="G27">
        <v>6</v>
      </c>
      <c r="H27">
        <v>1</v>
      </c>
    </row>
    <row r="28" spans="1:8">
      <c r="A28" t="s">
        <v>113</v>
      </c>
      <c r="B28">
        <v>1</v>
      </c>
      <c r="E28" t="s">
        <v>61</v>
      </c>
      <c r="F28">
        <v>34</v>
      </c>
    </row>
    <row r="29" spans="1:8">
      <c r="A29" t="s">
        <v>114</v>
      </c>
      <c r="C29">
        <v>2</v>
      </c>
      <c r="D29">
        <v>8</v>
      </c>
      <c r="E29" t="s">
        <v>61</v>
      </c>
      <c r="F29">
        <v>18</v>
      </c>
      <c r="G29">
        <v>12</v>
      </c>
      <c r="H29">
        <v>2</v>
      </c>
    </row>
    <row r="30" spans="1:8">
      <c r="A30" t="s">
        <v>115</v>
      </c>
      <c r="B30">
        <v>10</v>
      </c>
      <c r="C30">
        <v>2</v>
      </c>
      <c r="E30" t="s">
        <v>30</v>
      </c>
      <c r="F30">
        <v>94</v>
      </c>
      <c r="G30">
        <v>10</v>
      </c>
    </row>
    <row r="31" spans="1:8">
      <c r="A31" t="s">
        <v>116</v>
      </c>
      <c r="B31">
        <v>550</v>
      </c>
      <c r="E31" t="s">
        <v>62</v>
      </c>
      <c r="F31">
        <v>302</v>
      </c>
      <c r="G31">
        <v>10</v>
      </c>
    </row>
    <row r="32" spans="1:8">
      <c r="A32" t="s">
        <v>117</v>
      </c>
      <c r="B32">
        <v>2429</v>
      </c>
      <c r="E32" t="s">
        <v>62</v>
      </c>
      <c r="F32">
        <v>971</v>
      </c>
      <c r="G32">
        <v>12</v>
      </c>
    </row>
    <row r="33" spans="1:8">
      <c r="A33" t="s">
        <v>118</v>
      </c>
      <c r="B33">
        <v>100</v>
      </c>
      <c r="E33" t="s">
        <v>62</v>
      </c>
      <c r="F33">
        <v>10</v>
      </c>
    </row>
    <row r="34" spans="1:8">
      <c r="A34" t="s">
        <v>119</v>
      </c>
      <c r="B34">
        <v>1252</v>
      </c>
      <c r="E34" t="s">
        <v>62</v>
      </c>
      <c r="F34">
        <v>876</v>
      </c>
      <c r="G34">
        <v>8</v>
      </c>
      <c r="H34">
        <v>0</v>
      </c>
    </row>
    <row r="35" spans="1:8">
      <c r="A35" t="s">
        <v>120</v>
      </c>
      <c r="B35">
        <v>498</v>
      </c>
      <c r="C35">
        <v>2</v>
      </c>
      <c r="D35">
        <v>7</v>
      </c>
      <c r="E35" t="s">
        <v>30</v>
      </c>
      <c r="F35">
        <v>2012</v>
      </c>
      <c r="G35">
        <v>7</v>
      </c>
      <c r="H35">
        <v>6</v>
      </c>
    </row>
    <row r="36" spans="1:8">
      <c r="A36" t="s">
        <v>43</v>
      </c>
      <c r="B36">
        <v>3</v>
      </c>
      <c r="C36">
        <v>2</v>
      </c>
      <c r="E36" t="s">
        <v>30</v>
      </c>
      <c r="F36">
        <v>16</v>
      </c>
    </row>
    <row r="37" spans="1:8">
      <c r="A37" t="s">
        <v>121</v>
      </c>
      <c r="B37">
        <v>1486</v>
      </c>
      <c r="E37" t="s">
        <v>62</v>
      </c>
      <c r="F37">
        <v>668</v>
      </c>
      <c r="G37">
        <v>14</v>
      </c>
    </row>
    <row r="38" spans="1:8">
      <c r="A38" t="s">
        <v>122</v>
      </c>
      <c r="B38">
        <v>19348</v>
      </c>
      <c r="F38">
        <v>1934</v>
      </c>
      <c r="G38">
        <v>16</v>
      </c>
    </row>
    <row r="39" spans="1:8">
      <c r="A39" t="s">
        <v>123</v>
      </c>
      <c r="B39">
        <v>50</v>
      </c>
      <c r="E39" t="s">
        <v>62</v>
      </c>
      <c r="F39">
        <v>45</v>
      </c>
    </row>
    <row r="40" spans="1:8">
      <c r="A40" t="s">
        <v>124</v>
      </c>
      <c r="B40">
        <v>2348</v>
      </c>
      <c r="E40" t="s">
        <v>62</v>
      </c>
      <c r="F40">
        <v>234</v>
      </c>
      <c r="G40">
        <v>16</v>
      </c>
    </row>
    <row r="41" spans="1:8">
      <c r="A41" t="s">
        <v>125</v>
      </c>
      <c r="B41">
        <v>566</v>
      </c>
      <c r="E41" t="s">
        <v>62</v>
      </c>
      <c r="F41">
        <v>169</v>
      </c>
      <c r="G41">
        <v>16</v>
      </c>
    </row>
    <row r="42" spans="1:8">
      <c r="A42" t="s">
        <v>126</v>
      </c>
      <c r="B42">
        <v>25</v>
      </c>
      <c r="E42" t="s">
        <v>62</v>
      </c>
      <c r="F42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2"/>
  <sheetViews>
    <sheetView workbookViewId="0">
      <selection activeCell="N17" sqref="N17"/>
    </sheetView>
  </sheetViews>
  <sheetFormatPr defaultRowHeight="15"/>
  <sheetData>
    <row r="1" spans="1:14">
      <c r="B1" t="s">
        <v>0</v>
      </c>
      <c r="F1" t="s">
        <v>1</v>
      </c>
      <c r="I1" t="s">
        <v>127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128</v>
      </c>
      <c r="B3">
        <v>100</v>
      </c>
      <c r="F3">
        <v>22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129</v>
      </c>
      <c r="B4">
        <v>1</v>
      </c>
      <c r="G4">
        <v>8</v>
      </c>
      <c r="I4">
        <v>12192</v>
      </c>
      <c r="J4">
        <v>17</v>
      </c>
      <c r="K4">
        <v>14</v>
      </c>
      <c r="L4">
        <f>SUM(F3:F32)</f>
        <v>12186</v>
      </c>
      <c r="M4">
        <f t="shared" ref="M4:N4" si="0">SUM(G3:G32)</f>
        <v>198</v>
      </c>
      <c r="N4">
        <f t="shared" si="0"/>
        <v>60</v>
      </c>
    </row>
    <row r="5" spans="1:14">
      <c r="A5" t="s">
        <v>130</v>
      </c>
      <c r="B5">
        <v>20</v>
      </c>
      <c r="F5">
        <v>60</v>
      </c>
    </row>
    <row r="6" spans="1:14">
      <c r="A6" t="s">
        <v>131</v>
      </c>
      <c r="B6">
        <v>29501</v>
      </c>
      <c r="F6">
        <v>11063</v>
      </c>
      <c r="G6">
        <v>0</v>
      </c>
      <c r="H6">
        <v>9</v>
      </c>
    </row>
    <row r="7" spans="1:14">
      <c r="A7" t="s">
        <v>132</v>
      </c>
      <c r="B7">
        <v>40</v>
      </c>
      <c r="F7">
        <v>5</v>
      </c>
      <c r="G7">
        <v>10</v>
      </c>
      <c r="H7">
        <v>0</v>
      </c>
    </row>
    <row r="8" spans="1:14">
      <c r="A8" t="s">
        <v>92</v>
      </c>
      <c r="B8">
        <v>791</v>
      </c>
      <c r="F8">
        <v>46</v>
      </c>
      <c r="G8">
        <v>2</v>
      </c>
      <c r="H8">
        <v>10</v>
      </c>
    </row>
    <row r="9" spans="1:14">
      <c r="A9" t="s">
        <v>133</v>
      </c>
      <c r="B9">
        <v>32</v>
      </c>
      <c r="F9">
        <v>36</v>
      </c>
      <c r="G9">
        <v>9</v>
      </c>
      <c r="H9">
        <v>10</v>
      </c>
    </row>
    <row r="10" spans="1:14">
      <c r="A10" t="s">
        <v>134</v>
      </c>
      <c r="B10">
        <v>22</v>
      </c>
      <c r="F10">
        <v>4</v>
      </c>
      <c r="G10">
        <v>8</v>
      </c>
    </row>
    <row r="11" spans="1:14">
      <c r="A11" t="s">
        <v>100</v>
      </c>
      <c r="B11">
        <v>1</v>
      </c>
      <c r="E11" t="s">
        <v>61</v>
      </c>
      <c r="F11">
        <v>14</v>
      </c>
    </row>
    <row r="12" spans="1:14">
      <c r="A12" t="s">
        <v>135</v>
      </c>
      <c r="B12">
        <v>215</v>
      </c>
      <c r="E12" t="s">
        <v>62</v>
      </c>
      <c r="F12">
        <v>151</v>
      </c>
      <c r="G12">
        <v>2</v>
      </c>
      <c r="H12">
        <v>7</v>
      </c>
    </row>
    <row r="13" spans="1:14">
      <c r="A13" t="s">
        <v>136</v>
      </c>
      <c r="B13">
        <v>3</v>
      </c>
      <c r="E13" t="s">
        <v>62</v>
      </c>
      <c r="F13">
        <v>4</v>
      </c>
      <c r="G13">
        <v>10</v>
      </c>
    </row>
    <row r="14" spans="1:14">
      <c r="A14" t="s">
        <v>105</v>
      </c>
      <c r="B14">
        <v>6</v>
      </c>
      <c r="C14">
        <v>0</v>
      </c>
      <c r="D14">
        <v>8</v>
      </c>
      <c r="E14" t="s">
        <v>30</v>
      </c>
      <c r="F14">
        <v>36</v>
      </c>
      <c r="G14">
        <v>8</v>
      </c>
    </row>
    <row r="15" spans="1:14">
      <c r="A15" t="s">
        <v>106</v>
      </c>
      <c r="B15">
        <v>3</v>
      </c>
      <c r="E15" t="s">
        <v>62</v>
      </c>
      <c r="F15">
        <v>11</v>
      </c>
      <c r="G15">
        <v>5</v>
      </c>
    </row>
    <row r="16" spans="1:14">
      <c r="A16" t="s">
        <v>137</v>
      </c>
      <c r="B16">
        <v>2</v>
      </c>
      <c r="E16" t="s">
        <v>62</v>
      </c>
      <c r="F16">
        <v>0</v>
      </c>
      <c r="G16">
        <v>19</v>
      </c>
    </row>
    <row r="17" spans="1:8">
      <c r="A17" t="s">
        <v>138</v>
      </c>
      <c r="B17">
        <v>165</v>
      </c>
      <c r="E17" t="s">
        <v>140</v>
      </c>
      <c r="F17">
        <v>48</v>
      </c>
      <c r="G17">
        <v>7</v>
      </c>
      <c r="H17">
        <v>6</v>
      </c>
    </row>
    <row r="18" spans="1:8">
      <c r="A18" t="s">
        <v>111</v>
      </c>
      <c r="B18">
        <v>1</v>
      </c>
      <c r="E18" t="s">
        <v>30</v>
      </c>
      <c r="F18">
        <v>1</v>
      </c>
      <c r="G18">
        <v>17</v>
      </c>
      <c r="H18">
        <v>6</v>
      </c>
    </row>
    <row r="19" spans="1:8">
      <c r="A19" t="s">
        <v>112</v>
      </c>
      <c r="B19">
        <v>50</v>
      </c>
      <c r="E19" t="s">
        <v>61</v>
      </c>
      <c r="F19">
        <v>2</v>
      </c>
      <c r="G19">
        <v>7</v>
      </c>
      <c r="H19">
        <v>8</v>
      </c>
    </row>
    <row r="20" spans="1:8">
      <c r="A20" t="s">
        <v>139</v>
      </c>
      <c r="B20">
        <v>5</v>
      </c>
      <c r="E20" t="s">
        <v>62</v>
      </c>
      <c r="F20">
        <v>2</v>
      </c>
      <c r="G20">
        <v>15</v>
      </c>
    </row>
    <row r="21" spans="1:8">
      <c r="A21" t="s">
        <v>141</v>
      </c>
      <c r="B21">
        <v>185</v>
      </c>
      <c r="E21" t="s">
        <v>62</v>
      </c>
      <c r="F21">
        <v>74</v>
      </c>
    </row>
    <row r="22" spans="1:8">
      <c r="A22" t="s">
        <v>119</v>
      </c>
      <c r="B22">
        <v>251</v>
      </c>
      <c r="E22" t="s">
        <v>62</v>
      </c>
      <c r="F22">
        <v>176</v>
      </c>
      <c r="G22">
        <v>2</v>
      </c>
      <c r="H22">
        <v>4</v>
      </c>
    </row>
    <row r="23" spans="1:8">
      <c r="A23" t="s">
        <v>142</v>
      </c>
      <c r="B23">
        <v>18</v>
      </c>
      <c r="E23" t="s">
        <v>30</v>
      </c>
      <c r="F23">
        <v>139</v>
      </c>
      <c r="G23">
        <v>10</v>
      </c>
    </row>
    <row r="24" spans="1:8">
      <c r="A24" t="s">
        <v>143</v>
      </c>
      <c r="B24">
        <v>60</v>
      </c>
      <c r="E24" t="s">
        <v>32</v>
      </c>
      <c r="F24">
        <v>6</v>
      </c>
    </row>
    <row r="25" spans="1:8">
      <c r="A25" t="s">
        <v>144</v>
      </c>
      <c r="B25">
        <v>1</v>
      </c>
      <c r="F25">
        <v>3</v>
      </c>
    </row>
    <row r="26" spans="1:8">
      <c r="A26" t="s">
        <v>145</v>
      </c>
      <c r="B26">
        <v>50</v>
      </c>
      <c r="E26" t="s">
        <v>62</v>
      </c>
      <c r="F26">
        <v>22</v>
      </c>
      <c r="G26">
        <v>10</v>
      </c>
    </row>
    <row r="27" spans="1:8">
      <c r="A27" t="s">
        <v>146</v>
      </c>
      <c r="B27">
        <v>20</v>
      </c>
      <c r="E27" t="s">
        <v>62</v>
      </c>
      <c r="F27">
        <v>20</v>
      </c>
    </row>
    <row r="28" spans="1:8">
      <c r="A28" t="s">
        <v>147</v>
      </c>
      <c r="B28">
        <v>10560</v>
      </c>
      <c r="F28">
        <v>63</v>
      </c>
      <c r="G28">
        <v>10</v>
      </c>
    </row>
    <row r="29" spans="1:8">
      <c r="A29" t="s">
        <v>148</v>
      </c>
      <c r="B29">
        <v>9</v>
      </c>
      <c r="E29" t="s">
        <v>62</v>
      </c>
      <c r="F29">
        <v>6</v>
      </c>
      <c r="G29">
        <v>15</v>
      </c>
    </row>
    <row r="30" spans="1:8">
      <c r="A30" t="s">
        <v>124</v>
      </c>
      <c r="B30">
        <v>97</v>
      </c>
      <c r="E30" t="s">
        <v>62</v>
      </c>
      <c r="F30">
        <v>9</v>
      </c>
      <c r="G30">
        <v>14</v>
      </c>
    </row>
    <row r="31" spans="1:8">
      <c r="A31" t="s">
        <v>149</v>
      </c>
      <c r="B31">
        <v>162</v>
      </c>
      <c r="E31" t="s">
        <v>62</v>
      </c>
      <c r="F31">
        <v>162</v>
      </c>
    </row>
    <row r="32" spans="1:8">
      <c r="A32" t="s">
        <v>150</v>
      </c>
      <c r="B32">
        <v>1</v>
      </c>
      <c r="F32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2"/>
  <sheetViews>
    <sheetView workbookViewId="0">
      <selection activeCell="K22" sqref="K22"/>
    </sheetView>
  </sheetViews>
  <sheetFormatPr defaultRowHeight="15"/>
  <sheetData>
    <row r="1" spans="1:18">
      <c r="B1" t="s">
        <v>0</v>
      </c>
      <c r="J1" t="s">
        <v>1</v>
      </c>
      <c r="L1" s="1"/>
      <c r="M1" t="s">
        <v>151</v>
      </c>
    </row>
    <row r="2" spans="1:18">
      <c r="A2" t="s">
        <v>2</v>
      </c>
      <c r="B2" t="s">
        <v>162</v>
      </c>
      <c r="E2" t="s">
        <v>161</v>
      </c>
      <c r="J2" t="s">
        <v>3</v>
      </c>
      <c r="K2" t="s">
        <v>4</v>
      </c>
      <c r="L2" t="s">
        <v>3</v>
      </c>
      <c r="M2" t="s">
        <v>5</v>
      </c>
      <c r="P2" t="s">
        <v>6</v>
      </c>
    </row>
    <row r="3" spans="1:18">
      <c r="A3" t="s">
        <v>152</v>
      </c>
      <c r="B3">
        <v>32</v>
      </c>
      <c r="C3">
        <v>0</v>
      </c>
      <c r="D3">
        <v>7</v>
      </c>
      <c r="E3">
        <v>0</v>
      </c>
      <c r="F3">
        <v>3</v>
      </c>
      <c r="G3">
        <v>2</v>
      </c>
      <c r="I3" t="s">
        <v>30</v>
      </c>
      <c r="J3">
        <v>180</v>
      </c>
      <c r="K3">
        <v>11</v>
      </c>
      <c r="L3">
        <v>4</v>
      </c>
      <c r="M3" t="s">
        <v>3</v>
      </c>
      <c r="N3" t="s">
        <v>4</v>
      </c>
      <c r="O3" t="s">
        <v>3</v>
      </c>
      <c r="P3" t="s">
        <v>3</v>
      </c>
      <c r="Q3" t="s">
        <v>4</v>
      </c>
      <c r="R3" t="s">
        <v>62</v>
      </c>
    </row>
    <row r="4" spans="1:18">
      <c r="A4" t="s">
        <v>153</v>
      </c>
      <c r="B4">
        <v>25</v>
      </c>
      <c r="C4">
        <v>1</v>
      </c>
      <c r="D4">
        <v>2</v>
      </c>
      <c r="I4" t="s">
        <v>30</v>
      </c>
      <c r="J4">
        <v>56</v>
      </c>
      <c r="K4">
        <v>17</v>
      </c>
      <c r="L4">
        <v>0</v>
      </c>
      <c r="M4">
        <v>499</v>
      </c>
      <c r="N4">
        <v>10</v>
      </c>
      <c r="O4">
        <v>8</v>
      </c>
      <c r="P4">
        <f>SUM(J3:J12)</f>
        <v>488</v>
      </c>
      <c r="Q4">
        <f t="shared" ref="Q4:R4" si="0">SUM(K3:K12)</f>
        <v>93</v>
      </c>
      <c r="R4">
        <f t="shared" si="0"/>
        <v>40</v>
      </c>
    </row>
    <row r="5" spans="1:18">
      <c r="A5" t="s">
        <v>154</v>
      </c>
      <c r="B5">
        <v>10</v>
      </c>
      <c r="C5">
        <v>3</v>
      </c>
      <c r="D5">
        <v>15</v>
      </c>
      <c r="I5" t="s">
        <v>30</v>
      </c>
      <c r="K5">
        <v>12</v>
      </c>
      <c r="L5">
        <v>4</v>
      </c>
    </row>
    <row r="6" spans="1:18">
      <c r="A6" t="s">
        <v>99</v>
      </c>
      <c r="B6">
        <v>8</v>
      </c>
      <c r="C6">
        <v>3</v>
      </c>
      <c r="D6">
        <v>21</v>
      </c>
      <c r="I6" t="s">
        <v>30</v>
      </c>
      <c r="J6">
        <v>12</v>
      </c>
      <c r="K6">
        <v>8</v>
      </c>
      <c r="L6">
        <v>10</v>
      </c>
    </row>
    <row r="7" spans="1:18">
      <c r="A7" t="s">
        <v>155</v>
      </c>
      <c r="B7">
        <v>1</v>
      </c>
      <c r="I7" t="s">
        <v>62</v>
      </c>
      <c r="J7">
        <v>20</v>
      </c>
    </row>
    <row r="8" spans="1:18">
      <c r="A8" t="s">
        <v>156</v>
      </c>
      <c r="B8">
        <v>338</v>
      </c>
      <c r="J8">
        <v>21</v>
      </c>
      <c r="K8">
        <v>2</v>
      </c>
      <c r="L8">
        <v>6</v>
      </c>
    </row>
    <row r="9" spans="1:18">
      <c r="A9" t="s">
        <v>157</v>
      </c>
      <c r="B9">
        <v>104</v>
      </c>
      <c r="J9">
        <v>6</v>
      </c>
      <c r="K9">
        <v>18</v>
      </c>
      <c r="L9">
        <v>8</v>
      </c>
    </row>
    <row r="10" spans="1:18">
      <c r="A10" t="s">
        <v>158</v>
      </c>
      <c r="E10">
        <v>0</v>
      </c>
      <c r="F10">
        <v>2</v>
      </c>
      <c r="G10">
        <v>12</v>
      </c>
      <c r="I10" t="s">
        <v>30</v>
      </c>
      <c r="J10">
        <v>2</v>
      </c>
      <c r="K10">
        <v>17</v>
      </c>
      <c r="L10">
        <v>8</v>
      </c>
    </row>
    <row r="11" spans="1:18">
      <c r="A11" t="s">
        <v>159</v>
      </c>
      <c r="B11">
        <v>85</v>
      </c>
      <c r="C11">
        <v>0</v>
      </c>
      <c r="D11">
        <v>14</v>
      </c>
      <c r="I11" t="s">
        <v>30</v>
      </c>
      <c r="J11">
        <v>170</v>
      </c>
      <c r="K11">
        <v>8</v>
      </c>
      <c r="L11">
        <v>0</v>
      </c>
    </row>
    <row r="12" spans="1:18">
      <c r="A12" t="s">
        <v>160</v>
      </c>
      <c r="B12">
        <v>5</v>
      </c>
      <c r="J12">
        <v>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3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172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10</v>
      </c>
      <c r="B3">
        <v>1</v>
      </c>
      <c r="E3" t="s">
        <v>169</v>
      </c>
      <c r="F3">
        <v>9</v>
      </c>
      <c r="G3">
        <v>7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163</v>
      </c>
      <c r="B4">
        <v>2</v>
      </c>
      <c r="E4" t="s">
        <v>170</v>
      </c>
      <c r="F4">
        <v>2</v>
      </c>
      <c r="G4">
        <v>3</v>
      </c>
      <c r="H4">
        <v>9</v>
      </c>
      <c r="I4">
        <v>888</v>
      </c>
      <c r="J4">
        <v>9</v>
      </c>
      <c r="K4">
        <v>7</v>
      </c>
      <c r="L4">
        <f>SUM(F3:F13)</f>
        <v>885</v>
      </c>
      <c r="M4">
        <f t="shared" ref="M4:N4" si="0">SUM(G3:G13)</f>
        <v>70</v>
      </c>
      <c r="N4">
        <f t="shared" si="0"/>
        <v>31</v>
      </c>
    </row>
    <row r="5" spans="1:14">
      <c r="A5" t="s">
        <v>21</v>
      </c>
      <c r="B5">
        <v>23</v>
      </c>
      <c r="C5">
        <v>1</v>
      </c>
      <c r="D5">
        <v>2</v>
      </c>
      <c r="E5" t="s">
        <v>30</v>
      </c>
      <c r="F5">
        <v>123</v>
      </c>
      <c r="G5">
        <v>8</v>
      </c>
      <c r="H5">
        <v>4</v>
      </c>
    </row>
    <row r="6" spans="1:14">
      <c r="A6" t="s">
        <v>37</v>
      </c>
      <c r="B6">
        <v>18</v>
      </c>
      <c r="E6" t="s">
        <v>30</v>
      </c>
      <c r="F6">
        <v>60</v>
      </c>
      <c r="G6">
        <v>15</v>
      </c>
    </row>
    <row r="7" spans="1:14">
      <c r="A7" t="s">
        <v>41</v>
      </c>
      <c r="B7">
        <v>23</v>
      </c>
      <c r="E7" t="s">
        <v>32</v>
      </c>
      <c r="F7">
        <v>46</v>
      </c>
    </row>
    <row r="8" spans="1:14">
      <c r="A8" t="s">
        <v>164</v>
      </c>
      <c r="B8">
        <v>11</v>
      </c>
      <c r="C8">
        <v>1</v>
      </c>
      <c r="E8" t="s">
        <v>171</v>
      </c>
      <c r="F8">
        <v>7</v>
      </c>
      <c r="G8">
        <v>4</v>
      </c>
      <c r="H8">
        <v>3</v>
      </c>
    </row>
    <row r="9" spans="1:14">
      <c r="A9" t="s">
        <v>46</v>
      </c>
      <c r="B9">
        <v>29</v>
      </c>
      <c r="C9">
        <v>2</v>
      </c>
      <c r="E9" t="s">
        <v>171</v>
      </c>
      <c r="F9">
        <v>106</v>
      </c>
      <c r="G9">
        <v>18</v>
      </c>
      <c r="H9">
        <v>9</v>
      </c>
    </row>
    <row r="10" spans="1:14">
      <c r="A10" t="s">
        <v>165</v>
      </c>
      <c r="B10">
        <v>2</v>
      </c>
      <c r="E10" t="s">
        <v>62</v>
      </c>
      <c r="F10">
        <v>25</v>
      </c>
    </row>
    <row r="11" spans="1:14">
      <c r="A11" t="s">
        <v>166</v>
      </c>
      <c r="B11">
        <v>2000</v>
      </c>
      <c r="F11">
        <v>350</v>
      </c>
    </row>
    <row r="12" spans="1:14">
      <c r="A12" t="s">
        <v>167</v>
      </c>
      <c r="B12">
        <v>700</v>
      </c>
      <c r="F12">
        <v>148</v>
      </c>
      <c r="G12">
        <v>15</v>
      </c>
    </row>
    <row r="13" spans="1:14">
      <c r="A13" t="s">
        <v>168</v>
      </c>
      <c r="B13">
        <v>18</v>
      </c>
      <c r="E13" t="s">
        <v>32</v>
      </c>
      <c r="F13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M14" sqref="M14"/>
    </sheetView>
  </sheetViews>
  <sheetFormatPr defaultRowHeight="15"/>
  <sheetData>
    <row r="1" spans="1:14">
      <c r="B1" t="s">
        <v>0</v>
      </c>
      <c r="F1" t="s">
        <v>1</v>
      </c>
      <c r="I1" t="s">
        <v>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173</v>
      </c>
      <c r="B3">
        <v>3064</v>
      </c>
      <c r="F3">
        <v>153</v>
      </c>
      <c r="G3">
        <v>4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21</v>
      </c>
      <c r="B4">
        <v>7</v>
      </c>
      <c r="C4">
        <v>3</v>
      </c>
      <c r="D4">
        <v>21</v>
      </c>
      <c r="E4" t="s">
        <v>30</v>
      </c>
      <c r="F4">
        <v>51</v>
      </c>
      <c r="G4">
        <v>11</v>
      </c>
      <c r="H4">
        <v>10</v>
      </c>
      <c r="I4">
        <v>241</v>
      </c>
      <c r="J4">
        <v>15</v>
      </c>
      <c r="K4">
        <v>9</v>
      </c>
      <c r="L4">
        <f>SUM(F3:F7)</f>
        <v>240</v>
      </c>
      <c r="M4">
        <f t="shared" ref="M4:N4" si="0">SUM(G3:G7)</f>
        <v>34</v>
      </c>
      <c r="N4">
        <f t="shared" si="0"/>
        <v>20</v>
      </c>
    </row>
    <row r="5" spans="1:14">
      <c r="A5" t="s">
        <v>100</v>
      </c>
      <c r="B5">
        <v>14</v>
      </c>
      <c r="E5" t="s">
        <v>30</v>
      </c>
      <c r="F5">
        <v>9</v>
      </c>
      <c r="G5">
        <v>2</v>
      </c>
    </row>
    <row r="6" spans="1:14">
      <c r="A6" t="s">
        <v>174</v>
      </c>
      <c r="B6">
        <v>112</v>
      </c>
      <c r="F6">
        <v>2</v>
      </c>
      <c r="G6">
        <v>4</v>
      </c>
      <c r="H6">
        <v>4</v>
      </c>
    </row>
    <row r="7" spans="1:14">
      <c r="A7" t="s">
        <v>111</v>
      </c>
      <c r="B7">
        <v>16</v>
      </c>
      <c r="C7">
        <v>1</v>
      </c>
      <c r="D7">
        <v>6</v>
      </c>
      <c r="E7" t="s">
        <v>30</v>
      </c>
      <c r="F7">
        <v>25</v>
      </c>
      <c r="G7">
        <v>13</v>
      </c>
      <c r="H7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"/>
  <sheetViews>
    <sheetView tabSelected="1"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176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121</v>
      </c>
      <c r="B3">
        <v>69</v>
      </c>
      <c r="E3" t="s">
        <v>62</v>
      </c>
      <c r="F3">
        <v>23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124</v>
      </c>
      <c r="B4">
        <v>90</v>
      </c>
      <c r="E4" t="s">
        <v>62</v>
      </c>
      <c r="F4">
        <v>22</v>
      </c>
      <c r="G4">
        <v>10</v>
      </c>
      <c r="I4">
        <v>70</v>
      </c>
      <c r="J4">
        <v>10</v>
      </c>
      <c r="K4">
        <v>0</v>
      </c>
      <c r="L4">
        <f>SUM(F3:F5)</f>
        <v>70</v>
      </c>
      <c r="M4">
        <f t="shared" ref="M4:N4" si="0">SUM(G3:G5)</f>
        <v>10</v>
      </c>
      <c r="N4">
        <f t="shared" si="0"/>
        <v>0</v>
      </c>
    </row>
    <row r="5" spans="1:14">
      <c r="A5" t="s">
        <v>175</v>
      </c>
      <c r="B5">
        <v>25</v>
      </c>
      <c r="E5" t="s">
        <v>62</v>
      </c>
      <c r="F5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2015-04-25T15:25:28Z</dcterms:created>
  <dcterms:modified xsi:type="dcterms:W3CDTF">2015-04-26T04:21:57Z</dcterms:modified>
</cp:coreProperties>
</file>