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2075" firstSheet="2" activeTab="2"/>
  </bookViews>
  <sheets>
    <sheet name="import" sheetId="1" r:id="rId1"/>
    <sheet name="eport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N4" i="8"/>
  <c r="O4"/>
  <c r="M4"/>
  <c r="N4" i="7"/>
  <c r="O4"/>
  <c r="M4"/>
  <c r="N4" i="6"/>
  <c r="O4"/>
  <c r="M4"/>
  <c r="N4" i="5"/>
  <c r="O4"/>
  <c r="M4"/>
  <c r="N4" i="4"/>
  <c r="O4"/>
  <c r="M4"/>
  <c r="U4" i="3"/>
  <c r="T4"/>
  <c r="S4"/>
  <c r="U4" i="2"/>
  <c r="T4"/>
  <c r="S4"/>
  <c r="U4" i="1"/>
  <c r="T4"/>
  <c r="S4"/>
</calcChain>
</file>

<file path=xl/sharedStrings.xml><?xml version="1.0" encoding="utf-8"?>
<sst xmlns="http://schemas.openxmlformats.org/spreadsheetml/2006/main" count="731" uniqueCount="285">
  <si>
    <t>amount</t>
  </si>
  <si>
    <t>value</t>
  </si>
  <si>
    <t>product</t>
  </si>
  <si>
    <t>P</t>
  </si>
  <si>
    <t>S</t>
  </si>
  <si>
    <t>source</t>
  </si>
  <si>
    <t>total</t>
  </si>
  <si>
    <t>total calculation</t>
  </si>
  <si>
    <t>battery</t>
  </si>
  <si>
    <t>hw</t>
  </si>
  <si>
    <t>p</t>
  </si>
  <si>
    <t>s</t>
  </si>
  <si>
    <t>1765 pdf.4</t>
  </si>
  <si>
    <t>drugs gum arabick</t>
  </si>
  <si>
    <t>drugs gum senegal</t>
  </si>
  <si>
    <t>drugs oil palm</t>
  </si>
  <si>
    <t>elephhants teeth</t>
  </si>
  <si>
    <t>grocery dates</t>
  </si>
  <si>
    <t>raisins barbary</t>
  </si>
  <si>
    <t>oil ordinary</t>
  </si>
  <si>
    <t>ton</t>
  </si>
  <si>
    <t>sea morse teeth</t>
  </si>
  <si>
    <t>lbs</t>
  </si>
  <si>
    <t>wine madera</t>
  </si>
  <si>
    <t>wood redwood</t>
  </si>
  <si>
    <t>tons</t>
  </si>
  <si>
    <t>at value sails for made</t>
  </si>
  <si>
    <t>1765 pdf.52-53</t>
  </si>
  <si>
    <t>apothecary ware</t>
  </si>
  <si>
    <t>apparel parcels</t>
  </si>
  <si>
    <t>N</t>
  </si>
  <si>
    <t>beef&amp;pork</t>
  </si>
  <si>
    <t>Bam</t>
  </si>
  <si>
    <t>beer</t>
  </si>
  <si>
    <t>books</t>
  </si>
  <si>
    <t>brafs wro</t>
  </si>
  <si>
    <t>bricks</t>
  </si>
  <si>
    <t>?</t>
  </si>
  <si>
    <t>butter</t>
  </si>
  <si>
    <t>Finkins</t>
  </si>
  <si>
    <t>candles tallow</t>
  </si>
  <si>
    <t>dozen</t>
  </si>
  <si>
    <t>caps plain monmonth</t>
  </si>
  <si>
    <t>copper wro</t>
  </si>
  <si>
    <t>cordage</t>
  </si>
  <si>
    <t>cheese</t>
  </si>
  <si>
    <t>corn beans</t>
  </si>
  <si>
    <t>corn flour</t>
  </si>
  <si>
    <t>corn pease</t>
  </si>
  <si>
    <t>cyder</t>
  </si>
  <si>
    <t>glas ware</t>
  </si>
  <si>
    <t>glass green</t>
  </si>
  <si>
    <t>gunpowder</t>
  </si>
  <si>
    <t>haberdashery</t>
  </si>
  <si>
    <t>hats beaver hastor</t>
  </si>
  <si>
    <t>hats felt</t>
  </si>
  <si>
    <t>iron wro</t>
  </si>
  <si>
    <t>iron ordanance</t>
  </si>
  <si>
    <t>iron nails</t>
  </si>
  <si>
    <t>lead shott</t>
  </si>
  <si>
    <t>leather wro</t>
  </si>
  <si>
    <t>linen</t>
  </si>
  <si>
    <t>linen british</t>
  </si>
  <si>
    <t>linen irish</t>
  </si>
  <si>
    <t>yarn</t>
  </si>
  <si>
    <t>linen sail cloth</t>
  </si>
  <si>
    <t>melafses</t>
  </si>
  <si>
    <t>oil frain</t>
  </si>
  <si>
    <t>pewter</t>
  </si>
  <si>
    <t>silk in pieces</t>
  </si>
  <si>
    <t>soap hard</t>
  </si>
  <si>
    <t>sugar refind</t>
  </si>
  <si>
    <t>tiles</t>
  </si>
  <si>
    <t>tobacco pipes</t>
  </si>
  <si>
    <t>Grofs</t>
  </si>
  <si>
    <t>vinegar</t>
  </si>
  <si>
    <t>woollen goods bags double</t>
  </si>
  <si>
    <t>woollen goods bags minikin</t>
  </si>
  <si>
    <t>woollen goods bags single</t>
  </si>
  <si>
    <t>woollen goods cloths long</t>
  </si>
  <si>
    <t>woollen goods clothes remnants</t>
  </si>
  <si>
    <t>woollen goods clothes short</t>
  </si>
  <si>
    <t>woollen goods clothes spanish</t>
  </si>
  <si>
    <t>goads</t>
  </si>
  <si>
    <t>woollen goods cottens</t>
  </si>
  <si>
    <t>woollen goods welch plains</t>
  </si>
  <si>
    <t>woollen goods stockings mens</t>
  </si>
  <si>
    <t>woollen goods stuffs</t>
  </si>
  <si>
    <t>cottons linens</t>
  </si>
  <si>
    <t>goods sev. Forts</t>
  </si>
  <si>
    <t>spirits british</t>
  </si>
  <si>
    <t>galls</t>
  </si>
  <si>
    <t>bus</t>
  </si>
  <si>
    <t>salt</t>
  </si>
  <si>
    <t>stationary</t>
  </si>
  <si>
    <t>upholstry</t>
  </si>
  <si>
    <t>1765 pdf.106-107</t>
  </si>
  <si>
    <t>beads amber</t>
  </si>
  <si>
    <t>beads coral</t>
  </si>
  <si>
    <t>beef</t>
  </si>
  <si>
    <t>barrel</t>
  </si>
  <si>
    <t>bugle great</t>
  </si>
  <si>
    <t>bugle small</t>
  </si>
  <si>
    <t>drugs barley pearl</t>
  </si>
  <si>
    <t>drugs borax refind</t>
  </si>
  <si>
    <t>drugs cantha rides</t>
  </si>
  <si>
    <t>drugs cortex peru</t>
  </si>
  <si>
    <t>drugs hipocacuana</t>
  </si>
  <si>
    <t>drugs follop</t>
  </si>
  <si>
    <t>coffee</t>
  </si>
  <si>
    <t>drugs nanna</t>
  </si>
  <si>
    <t>drugs myrrh</t>
  </si>
  <si>
    <t>drugs opium</t>
  </si>
  <si>
    <t>drugs rhubarb</t>
  </si>
  <si>
    <t>drugs senna</t>
  </si>
  <si>
    <t>drugs turpentine</t>
  </si>
  <si>
    <t>grocery almonds sweet</t>
  </si>
  <si>
    <t>grocery cinamon</t>
  </si>
  <si>
    <t>grocery cloves</t>
  </si>
  <si>
    <t>grocery currants</t>
  </si>
  <si>
    <t>grocery mace</t>
  </si>
  <si>
    <t>grocery nutmegs</t>
  </si>
  <si>
    <t>grocery pepper</t>
  </si>
  <si>
    <t>grocery raisins denias</t>
  </si>
  <si>
    <t>grocery raisins solis</t>
  </si>
  <si>
    <t>grocery rice</t>
  </si>
  <si>
    <t>Grocery sugar bronw</t>
  </si>
  <si>
    <t>gunpowder damaged</t>
  </si>
  <si>
    <t>iron</t>
  </si>
  <si>
    <t>iron hamerd lefs than</t>
  </si>
  <si>
    <t>iron swedish</t>
  </si>
  <si>
    <t>linen callicoes</t>
  </si>
  <si>
    <t>linen canvas hefsens</t>
  </si>
  <si>
    <t>linen spruce</t>
  </si>
  <si>
    <t>linen diaper sil nap</t>
  </si>
  <si>
    <t>yards</t>
  </si>
  <si>
    <t>linen garmany broad</t>
  </si>
  <si>
    <t>linen narrow</t>
  </si>
  <si>
    <t>metal prepard</t>
  </si>
  <si>
    <t>oil sinseed</t>
  </si>
  <si>
    <t>oil sallet</t>
  </si>
  <si>
    <t>gallon</t>
  </si>
  <si>
    <t>pitch&amp;farr</t>
  </si>
  <si>
    <t>lash</t>
  </si>
  <si>
    <t>pork</t>
  </si>
  <si>
    <t>barr</t>
  </si>
  <si>
    <t>snuff havannah</t>
  </si>
  <si>
    <t>spirits arrack</t>
  </si>
  <si>
    <t>spirits rum</t>
  </si>
  <si>
    <t>tallow</t>
  </si>
  <si>
    <t>tobacco</t>
  </si>
  <si>
    <t>wine habera</t>
  </si>
  <si>
    <t>wine port</t>
  </si>
  <si>
    <t>wine spanish</t>
  </si>
  <si>
    <t>wood ordinary</t>
  </si>
  <si>
    <t>wood timber</t>
  </si>
  <si>
    <t>load</t>
  </si>
  <si>
    <t>wood wainscott</t>
  </si>
  <si>
    <t>inch</t>
  </si>
  <si>
    <t>at value arrangoes</t>
  </si>
  <si>
    <t>at value bugle</t>
  </si>
  <si>
    <t>at value burdets turkey</t>
  </si>
  <si>
    <t>at value looking glases</t>
  </si>
  <si>
    <t>doz</t>
  </si>
  <si>
    <t>drug coral rough</t>
  </si>
  <si>
    <t>linen cambicks</t>
  </si>
  <si>
    <t>allajars</t>
  </si>
  <si>
    <t>arrangoes</t>
  </si>
  <si>
    <t>bafts</t>
  </si>
  <si>
    <t>bandannoes</t>
  </si>
  <si>
    <t>bejutapants</t>
  </si>
  <si>
    <t>brawls</t>
  </si>
  <si>
    <t>cochineal</t>
  </si>
  <si>
    <t>callowapores</t>
  </si>
  <si>
    <t>chelloes</t>
  </si>
  <si>
    <t>chillaes</t>
  </si>
  <si>
    <t>cherconees</t>
  </si>
  <si>
    <t>chints</t>
  </si>
  <si>
    <t>chuckleas</t>
  </si>
  <si>
    <t>cloths long blue</t>
  </si>
  <si>
    <t>cushtaes</t>
  </si>
  <si>
    <t>cuttanees</t>
  </si>
  <si>
    <t>handk. Irish</t>
  </si>
  <si>
    <t>handk. Silk</t>
  </si>
  <si>
    <t>longees herba</t>
  </si>
  <si>
    <t>neganepants</t>
  </si>
  <si>
    <t>niccanees</t>
  </si>
  <si>
    <t>padusoys</t>
  </si>
  <si>
    <t>Photaes</t>
  </si>
  <si>
    <t>pullicats</t>
  </si>
  <si>
    <t>romals</t>
  </si>
  <si>
    <t>sastracundies</t>
  </si>
  <si>
    <t>shalbafts</t>
  </si>
  <si>
    <t>slipper india</t>
  </si>
  <si>
    <t>stuffs guinea</t>
  </si>
  <si>
    <t>taffaties</t>
  </si>
  <si>
    <t>tapseils</t>
  </si>
  <si>
    <t>drugs guinea grains</t>
  </si>
  <si>
    <t>drugs gum corpal</t>
  </si>
  <si>
    <t>drugs gum senega</t>
  </si>
  <si>
    <t>elephatns teeth</t>
  </si>
  <si>
    <t>iron bushet or bait</t>
  </si>
  <si>
    <t>wax bees</t>
  </si>
  <si>
    <t>wood cam</t>
  </si>
  <si>
    <t>ron</t>
  </si>
  <si>
    <t>cotton</t>
  </si>
  <si>
    <t>apparel garments</t>
  </si>
  <si>
    <t>bacon</t>
  </si>
  <si>
    <t>beef tripes</t>
  </si>
  <si>
    <t>kegs</t>
  </si>
  <si>
    <t>beef and pork</t>
  </si>
  <si>
    <t>caps plain monmouth</t>
  </si>
  <si>
    <t>corn barley</t>
  </si>
  <si>
    <t>fustians</t>
  </si>
  <si>
    <t>glafs&amp; earth ware</t>
  </si>
  <si>
    <t>glas green</t>
  </si>
  <si>
    <t>glas white flint</t>
  </si>
  <si>
    <t>hats beaver&amp;caster</t>
  </si>
  <si>
    <t>hats carolina</t>
  </si>
  <si>
    <t>iron barr</t>
  </si>
  <si>
    <t>lead&amp;shott</t>
  </si>
  <si>
    <t>linen british drom 6 to 18</t>
  </si>
  <si>
    <t>linen irish from 6 to 18</t>
  </si>
  <si>
    <t>linen check'd</t>
  </si>
  <si>
    <t>tin</t>
  </si>
  <si>
    <t>grofs</t>
  </si>
  <si>
    <t>woollen goods cloths short</t>
  </si>
  <si>
    <t>woollen goods cottons</t>
  </si>
  <si>
    <t>woolen goods stockings mens</t>
  </si>
  <si>
    <t>woolen goods stuffs with silk</t>
  </si>
  <si>
    <t>cabinet ware</t>
  </si>
  <si>
    <t>cttons&amp;linens check'd</t>
  </si>
  <si>
    <t>cotons&amp;linen printed</t>
  </si>
  <si>
    <t>goods several</t>
  </si>
  <si>
    <t>bush</t>
  </si>
  <si>
    <t>salt white</t>
  </si>
  <si>
    <t>salt rock</t>
  </si>
  <si>
    <t>beads chrystal</t>
  </si>
  <si>
    <t>beads cornelian</t>
  </si>
  <si>
    <t>beadsglas</t>
  </si>
  <si>
    <t>bells&amp;hawks</t>
  </si>
  <si>
    <t>cork</t>
  </si>
  <si>
    <t>dimity</t>
  </si>
  <si>
    <t>dimity not coton</t>
  </si>
  <si>
    <t>drugs coral pollished</t>
  </si>
  <si>
    <t>glas ware bottle stone</t>
  </si>
  <si>
    <t>grocery sugar brown</t>
  </si>
  <si>
    <t>iron spruce</t>
  </si>
  <si>
    <t>linen dan sil nap</t>
  </si>
  <si>
    <t>linen germany narrow</t>
  </si>
  <si>
    <t>linen sheets old</t>
  </si>
  <si>
    <t>metal prepaird</t>
  </si>
  <si>
    <t>ox horns</t>
  </si>
  <si>
    <t>potts stone undiscovered</t>
  </si>
  <si>
    <t>cast</t>
  </si>
  <si>
    <t>silk spanish wro</t>
  </si>
  <si>
    <t>gall</t>
  </si>
  <si>
    <t>stock fish titling</t>
  </si>
  <si>
    <t>n</t>
  </si>
  <si>
    <t>burdels turkey</t>
  </si>
  <si>
    <t>guinea cloths</t>
  </si>
  <si>
    <t>trunks</t>
  </si>
  <si>
    <t>nests</t>
  </si>
  <si>
    <t>spirits brandy</t>
  </si>
  <si>
    <t>gallons</t>
  </si>
  <si>
    <t>allejars</t>
  </si>
  <si>
    <t>birampants</t>
  </si>
  <si>
    <t>chuchleas</t>
  </si>
  <si>
    <t>coopees</t>
  </si>
  <si>
    <t>cofsaes</t>
  </si>
  <si>
    <t>cowries</t>
  </si>
  <si>
    <t>gorgoroons</t>
  </si>
  <si>
    <t>gurrahs</t>
  </si>
  <si>
    <t>hand. Irish</t>
  </si>
  <si>
    <t>hand silk</t>
  </si>
  <si>
    <t>hand. Romals</t>
  </si>
  <si>
    <t>longes herba</t>
  </si>
  <si>
    <t>mustin</t>
  </si>
  <si>
    <t>photaes</t>
  </si>
  <si>
    <t>tapsiels</t>
  </si>
  <si>
    <t>source 1765 pdf2 pag.114-115</t>
  </si>
  <si>
    <t>source 1765 pdf2 pag.96-97</t>
  </si>
  <si>
    <t>source 1765 pdf2 pag.63-64</t>
  </si>
  <si>
    <t>source 1765 pdf2 pag.32</t>
  </si>
  <si>
    <t>source 1765 pdf2 blz. 13-14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</si>
</sst>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13"/>
  <sheetViews>
    <sheetView topLeftCell="C1" workbookViewId="0">
      <selection activeCell="K3" sqref="K3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12</v>
      </c>
      <c r="P2" t="s">
        <v>6</v>
      </c>
      <c r="S2" t="s">
        <v>7</v>
      </c>
    </row>
    <row r="3" spans="1:21">
      <c r="A3" t="s">
        <v>13</v>
      </c>
      <c r="B3">
        <v>28</v>
      </c>
      <c r="C3">
        <v>3</v>
      </c>
      <c r="D3">
        <v>21</v>
      </c>
      <c r="E3" t="s">
        <v>9</v>
      </c>
      <c r="F3">
        <v>61</v>
      </c>
      <c r="G3">
        <v>9</v>
      </c>
      <c r="H3">
        <v>8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14</v>
      </c>
      <c r="B4">
        <v>389</v>
      </c>
      <c r="C4">
        <v>0</v>
      </c>
      <c r="D4">
        <v>0</v>
      </c>
      <c r="E4" t="s">
        <v>9</v>
      </c>
      <c r="F4">
        <v>826</v>
      </c>
      <c r="G4">
        <v>12</v>
      </c>
      <c r="H4">
        <v>6</v>
      </c>
      <c r="P4">
        <v>2110</v>
      </c>
      <c r="Q4">
        <v>2</v>
      </c>
      <c r="R4">
        <v>11</v>
      </c>
      <c r="S4">
        <f>SUM(F3:F13)</f>
        <v>2105</v>
      </c>
      <c r="T4">
        <f>SUM(G3:G13)</f>
        <v>101</v>
      </c>
      <c r="U4">
        <f>SUM(H3:H13)</f>
        <v>23</v>
      </c>
    </row>
    <row r="5" spans="1:21">
      <c r="A5" t="s">
        <v>15</v>
      </c>
      <c r="B5">
        <v>3</v>
      </c>
      <c r="C5">
        <v>0</v>
      </c>
      <c r="D5">
        <v>0</v>
      </c>
      <c r="E5" t="s">
        <v>9</v>
      </c>
      <c r="F5">
        <v>3</v>
      </c>
    </row>
    <row r="6" spans="1:21">
      <c r="A6" t="s">
        <v>16</v>
      </c>
      <c r="B6">
        <v>72</v>
      </c>
      <c r="C6">
        <v>0</v>
      </c>
      <c r="D6">
        <v>14</v>
      </c>
      <c r="E6" t="s">
        <v>9</v>
      </c>
      <c r="F6">
        <v>432</v>
      </c>
      <c r="G6">
        <v>15</v>
      </c>
    </row>
    <row r="7" spans="1:21">
      <c r="A7" t="s">
        <v>17</v>
      </c>
      <c r="B7">
        <v>1</v>
      </c>
      <c r="C7">
        <v>0</v>
      </c>
      <c r="D7">
        <v>7</v>
      </c>
      <c r="E7" t="s">
        <v>9</v>
      </c>
      <c r="F7">
        <v>1</v>
      </c>
      <c r="G7">
        <v>17</v>
      </c>
      <c r="H7">
        <v>2</v>
      </c>
    </row>
    <row r="8" spans="1:21">
      <c r="A8" t="s">
        <v>18</v>
      </c>
      <c r="B8">
        <v>4</v>
      </c>
      <c r="C8">
        <v>2</v>
      </c>
      <c r="D8">
        <v>0</v>
      </c>
      <c r="E8" t="s">
        <v>9</v>
      </c>
      <c r="F8">
        <v>2</v>
      </c>
      <c r="G8">
        <v>5</v>
      </c>
    </row>
    <row r="9" spans="1:21">
      <c r="A9" t="s">
        <v>19</v>
      </c>
      <c r="B9">
        <v>3</v>
      </c>
      <c r="C9">
        <v>3</v>
      </c>
      <c r="D9">
        <v>39</v>
      </c>
      <c r="E9" t="s">
        <v>20</v>
      </c>
      <c r="F9">
        <v>46</v>
      </c>
      <c r="G9">
        <v>17</v>
      </c>
      <c r="H9">
        <v>1</v>
      </c>
    </row>
    <row r="10" spans="1:21">
      <c r="A10" t="s">
        <v>21</v>
      </c>
      <c r="B10">
        <v>18</v>
      </c>
      <c r="E10" t="s">
        <v>22</v>
      </c>
      <c r="F10">
        <v>2</v>
      </c>
      <c r="G10">
        <v>14</v>
      </c>
    </row>
    <row r="11" spans="1:21">
      <c r="A11" t="s">
        <v>23</v>
      </c>
      <c r="B11">
        <v>0</v>
      </c>
      <c r="C11">
        <v>1</v>
      </c>
      <c r="D11">
        <v>48</v>
      </c>
      <c r="E11" t="s">
        <v>20</v>
      </c>
      <c r="F11">
        <v>9</v>
      </c>
      <c r="G11">
        <v>5</v>
      </c>
    </row>
    <row r="12" spans="1:21">
      <c r="A12" t="s">
        <v>24</v>
      </c>
      <c r="B12">
        <v>18</v>
      </c>
      <c r="E12" t="s">
        <v>25</v>
      </c>
      <c r="F12">
        <v>720</v>
      </c>
    </row>
    <row r="13" spans="1:21">
      <c r="A13" t="s">
        <v>26</v>
      </c>
      <c r="B13">
        <v>81</v>
      </c>
      <c r="E13" t="s">
        <v>22</v>
      </c>
      <c r="F13">
        <v>3</v>
      </c>
      <c r="G13">
        <v>7</v>
      </c>
      <c r="H13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60"/>
  <sheetViews>
    <sheetView topLeftCell="C1" workbookViewId="0">
      <selection activeCell="U5" sqref="U5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27</v>
      </c>
      <c r="P2" t="s">
        <v>6</v>
      </c>
      <c r="S2" t="s">
        <v>7</v>
      </c>
    </row>
    <row r="3" spans="1:21">
      <c r="A3" t="s">
        <v>28</v>
      </c>
      <c r="B3">
        <v>64</v>
      </c>
      <c r="E3" t="s">
        <v>9</v>
      </c>
      <c r="F3">
        <v>128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29</v>
      </c>
      <c r="B4">
        <v>10</v>
      </c>
      <c r="E4" t="s">
        <v>30</v>
      </c>
      <c r="F4">
        <v>10</v>
      </c>
      <c r="P4">
        <v>113684</v>
      </c>
      <c r="Q4">
        <v>0</v>
      </c>
      <c r="R4">
        <v>0</v>
      </c>
      <c r="S4">
        <f>SUM(F3:F60)</f>
        <v>111980</v>
      </c>
      <c r="T4">
        <f>SUM(G3:G60)</f>
        <v>414</v>
      </c>
      <c r="U4">
        <f>SUM(H3:H60)</f>
        <v>104</v>
      </c>
    </row>
    <row r="5" spans="1:21">
      <c r="A5" t="s">
        <v>31</v>
      </c>
      <c r="B5">
        <v>189</v>
      </c>
      <c r="E5" t="s">
        <v>32</v>
      </c>
      <c r="F5">
        <v>519</v>
      </c>
      <c r="G5">
        <v>15</v>
      </c>
    </row>
    <row r="6" spans="1:21">
      <c r="A6" t="s">
        <v>33</v>
      </c>
      <c r="B6">
        <v>29</v>
      </c>
      <c r="C6">
        <v>1</v>
      </c>
      <c r="D6">
        <v>44</v>
      </c>
      <c r="E6" t="s">
        <v>20</v>
      </c>
      <c r="F6">
        <v>147</v>
      </c>
      <c r="G6">
        <v>2</v>
      </c>
    </row>
    <row r="7" spans="1:21">
      <c r="A7" t="s">
        <v>34</v>
      </c>
      <c r="B7">
        <v>2</v>
      </c>
      <c r="C7">
        <v>2</v>
      </c>
      <c r="D7">
        <v>0</v>
      </c>
      <c r="E7" t="s">
        <v>9</v>
      </c>
      <c r="F7">
        <v>10</v>
      </c>
    </row>
    <row r="8" spans="1:21">
      <c r="A8" t="s">
        <v>35</v>
      </c>
      <c r="B8">
        <v>1202</v>
      </c>
      <c r="C8">
        <v>3</v>
      </c>
      <c r="D8">
        <v>14</v>
      </c>
      <c r="E8" t="s">
        <v>9</v>
      </c>
      <c r="F8">
        <v>5412</v>
      </c>
      <c r="G8">
        <v>18</v>
      </c>
      <c r="H8">
        <v>9</v>
      </c>
    </row>
    <row r="9" spans="1:21">
      <c r="A9" t="s">
        <v>36</v>
      </c>
      <c r="B9">
        <v>36</v>
      </c>
      <c r="E9" t="s">
        <v>37</v>
      </c>
      <c r="F9">
        <v>18</v>
      </c>
    </row>
    <row r="10" spans="1:21">
      <c r="A10" t="s">
        <v>38</v>
      </c>
      <c r="B10">
        <v>40</v>
      </c>
      <c r="E10" t="s">
        <v>39</v>
      </c>
      <c r="F10">
        <v>39</v>
      </c>
    </row>
    <row r="11" spans="1:21">
      <c r="A11" t="s">
        <v>40</v>
      </c>
      <c r="B11">
        <v>252</v>
      </c>
      <c r="E11" t="s">
        <v>41</v>
      </c>
      <c r="F11">
        <v>56</v>
      </c>
      <c r="G11">
        <v>14</v>
      </c>
    </row>
    <row r="12" spans="1:21">
      <c r="A12" t="s">
        <v>42</v>
      </c>
      <c r="B12">
        <v>106</v>
      </c>
      <c r="E12" t="s">
        <v>41</v>
      </c>
      <c r="F12">
        <v>132</v>
      </c>
      <c r="G12">
        <v>10</v>
      </c>
    </row>
    <row r="13" spans="1:21">
      <c r="A13" t="s">
        <v>43</v>
      </c>
      <c r="B13">
        <v>604</v>
      </c>
      <c r="C13">
        <v>3</v>
      </c>
      <c r="D13">
        <v>14</v>
      </c>
      <c r="E13" t="s">
        <v>9</v>
      </c>
      <c r="F13">
        <v>3205</v>
      </c>
      <c r="G13">
        <v>16</v>
      </c>
      <c r="H13">
        <v>9</v>
      </c>
    </row>
    <row r="14" spans="1:21">
      <c r="A14" t="s">
        <v>44</v>
      </c>
      <c r="B14">
        <v>490</v>
      </c>
      <c r="C14">
        <v>0</v>
      </c>
      <c r="D14">
        <v>0</v>
      </c>
      <c r="E14" t="s">
        <v>9</v>
      </c>
      <c r="F14">
        <v>563</v>
      </c>
      <c r="G14">
        <v>10</v>
      </c>
    </row>
    <row r="15" spans="1:21">
      <c r="A15" t="s">
        <v>45</v>
      </c>
      <c r="B15">
        <v>45</v>
      </c>
      <c r="C15">
        <v>0</v>
      </c>
      <c r="D15">
        <v>0</v>
      </c>
      <c r="E15" t="s">
        <v>9</v>
      </c>
      <c r="F15">
        <v>54</v>
      </c>
    </row>
    <row r="16" spans="1:21">
      <c r="A16" t="s">
        <v>46</v>
      </c>
      <c r="B16">
        <v>307</v>
      </c>
      <c r="E16" t="s">
        <v>37</v>
      </c>
      <c r="F16">
        <v>199</v>
      </c>
      <c r="G16">
        <v>11</v>
      </c>
    </row>
    <row r="17" spans="1:8">
      <c r="A17" t="s">
        <v>47</v>
      </c>
      <c r="B17">
        <v>85</v>
      </c>
      <c r="E17" t="s">
        <v>37</v>
      </c>
      <c r="F17">
        <v>170</v>
      </c>
    </row>
    <row r="18" spans="1:8">
      <c r="A18" t="s">
        <v>48</v>
      </c>
      <c r="B18">
        <v>33</v>
      </c>
      <c r="E18" t="s">
        <v>37</v>
      </c>
      <c r="F18">
        <v>39</v>
      </c>
      <c r="G18">
        <v>12</v>
      </c>
    </row>
    <row r="19" spans="1:8">
      <c r="A19" t="s">
        <v>49</v>
      </c>
      <c r="B19">
        <v>1</v>
      </c>
      <c r="C19">
        <v>0</v>
      </c>
      <c r="D19">
        <v>48</v>
      </c>
      <c r="E19" t="s">
        <v>20</v>
      </c>
      <c r="F19">
        <v>9</v>
      </c>
      <c r="G19">
        <v>10</v>
      </c>
      <c r="H19">
        <v>5</v>
      </c>
    </row>
    <row r="20" spans="1:8">
      <c r="A20" t="s">
        <v>50</v>
      </c>
      <c r="B20">
        <v>20657</v>
      </c>
      <c r="E20" t="s">
        <v>3</v>
      </c>
      <c r="F20">
        <v>51</v>
      </c>
      <c r="G20">
        <v>12</v>
      </c>
      <c r="H20">
        <v>10</v>
      </c>
    </row>
    <row r="21" spans="1:8">
      <c r="A21" t="s">
        <v>51</v>
      </c>
      <c r="B21">
        <v>408</v>
      </c>
      <c r="C21">
        <v>0</v>
      </c>
      <c r="D21">
        <v>5</v>
      </c>
      <c r="E21" t="s">
        <v>9</v>
      </c>
      <c r="F21">
        <v>204</v>
      </c>
      <c r="G21">
        <v>0</v>
      </c>
      <c r="H21">
        <v>5</v>
      </c>
    </row>
    <row r="22" spans="1:8">
      <c r="A22" t="s">
        <v>52</v>
      </c>
      <c r="B22">
        <v>1243</v>
      </c>
      <c r="C22">
        <v>2</v>
      </c>
      <c r="D22">
        <v>4</v>
      </c>
      <c r="E22" t="s">
        <v>9</v>
      </c>
      <c r="F22">
        <v>4196</v>
      </c>
      <c r="G22">
        <v>19</v>
      </c>
      <c r="H22">
        <v>8</v>
      </c>
    </row>
    <row r="23" spans="1:8">
      <c r="A23" t="s">
        <v>53</v>
      </c>
      <c r="B23">
        <v>232</v>
      </c>
      <c r="E23" t="s">
        <v>41</v>
      </c>
      <c r="F23">
        <v>179</v>
      </c>
    </row>
    <row r="24" spans="1:8">
      <c r="A24" t="s">
        <v>54</v>
      </c>
      <c r="B24">
        <v>232</v>
      </c>
      <c r="E24" t="s">
        <v>41</v>
      </c>
      <c r="F24">
        <v>986</v>
      </c>
    </row>
    <row r="25" spans="1:8">
      <c r="A25" t="s">
        <v>55</v>
      </c>
      <c r="B25">
        <v>305</v>
      </c>
      <c r="E25" t="s">
        <v>41</v>
      </c>
      <c r="F25">
        <v>381</v>
      </c>
      <c r="G25">
        <v>17</v>
      </c>
      <c r="H25">
        <v>6</v>
      </c>
    </row>
    <row r="26" spans="1:8">
      <c r="A26" t="s">
        <v>56</v>
      </c>
      <c r="B26">
        <v>4858</v>
      </c>
      <c r="C26">
        <v>3</v>
      </c>
      <c r="D26">
        <v>4</v>
      </c>
      <c r="E26" t="s">
        <v>9</v>
      </c>
      <c r="F26">
        <v>13361</v>
      </c>
      <c r="G26">
        <v>13</v>
      </c>
      <c r="H26">
        <v>3</v>
      </c>
    </row>
    <row r="27" spans="1:8">
      <c r="A27" t="s">
        <v>57</v>
      </c>
      <c r="B27">
        <v>90</v>
      </c>
      <c r="E27" t="s">
        <v>9</v>
      </c>
      <c r="F27">
        <v>49</v>
      </c>
      <c r="G27">
        <v>10</v>
      </c>
    </row>
    <row r="28" spans="1:8">
      <c r="A28" t="s">
        <v>58</v>
      </c>
      <c r="B28">
        <v>20</v>
      </c>
      <c r="E28" t="s">
        <v>9</v>
      </c>
      <c r="F28">
        <v>35</v>
      </c>
    </row>
    <row r="29" spans="1:8">
      <c r="A29" t="s">
        <v>59</v>
      </c>
      <c r="B29">
        <v>7</v>
      </c>
      <c r="E29" t="s">
        <v>37</v>
      </c>
      <c r="F29">
        <v>73</v>
      </c>
      <c r="G29">
        <v>10</v>
      </c>
    </row>
    <row r="30" spans="1:8">
      <c r="A30" t="s">
        <v>60</v>
      </c>
      <c r="B30">
        <v>691</v>
      </c>
      <c r="E30" t="s">
        <v>22</v>
      </c>
      <c r="F30">
        <v>77</v>
      </c>
      <c r="G30">
        <v>14</v>
      </c>
      <c r="H30">
        <v>9</v>
      </c>
    </row>
    <row r="31" spans="1:8">
      <c r="A31" t="s">
        <v>61</v>
      </c>
      <c r="B31">
        <v>21198</v>
      </c>
      <c r="E31" t="s">
        <v>3</v>
      </c>
      <c r="F31">
        <v>37096</v>
      </c>
      <c r="G31">
        <v>10</v>
      </c>
    </row>
    <row r="32" spans="1:8">
      <c r="A32" t="s">
        <v>62</v>
      </c>
      <c r="B32">
        <v>61251</v>
      </c>
      <c r="E32" t="s">
        <v>64</v>
      </c>
      <c r="F32">
        <v>190</v>
      </c>
      <c r="G32">
        <v>17</v>
      </c>
    </row>
    <row r="33" spans="1:8">
      <c r="A33" t="s">
        <v>63</v>
      </c>
      <c r="B33">
        <v>3817</v>
      </c>
      <c r="E33" t="s">
        <v>64</v>
      </c>
      <c r="F33">
        <v>732</v>
      </c>
      <c r="G33">
        <v>3</v>
      </c>
    </row>
    <row r="34" spans="1:8">
      <c r="A34" t="s">
        <v>65</v>
      </c>
      <c r="B34">
        <v>14643</v>
      </c>
      <c r="E34" t="s">
        <v>22</v>
      </c>
      <c r="F34">
        <v>1732</v>
      </c>
      <c r="G34">
        <v>3</v>
      </c>
    </row>
    <row r="35" spans="1:8">
      <c r="A35" t="s">
        <v>66</v>
      </c>
      <c r="B35">
        <v>45</v>
      </c>
      <c r="C35">
        <v>0</v>
      </c>
      <c r="D35">
        <v>0</v>
      </c>
      <c r="E35" t="s">
        <v>9</v>
      </c>
      <c r="F35">
        <v>50</v>
      </c>
      <c r="G35">
        <v>12</v>
      </c>
      <c r="H35">
        <v>6</v>
      </c>
    </row>
    <row r="36" spans="1:8">
      <c r="A36" t="s">
        <v>67</v>
      </c>
      <c r="B36">
        <v>0</v>
      </c>
      <c r="C36">
        <v>0</v>
      </c>
      <c r="D36">
        <v>50</v>
      </c>
      <c r="E36" t="s">
        <v>20</v>
      </c>
      <c r="F36">
        <v>3</v>
      </c>
      <c r="G36">
        <v>15</v>
      </c>
      <c r="H36">
        <v>5</v>
      </c>
    </row>
    <row r="37" spans="1:8">
      <c r="A37" t="s">
        <v>68</v>
      </c>
      <c r="B37">
        <v>1227</v>
      </c>
      <c r="E37" t="s">
        <v>9</v>
      </c>
      <c r="F37">
        <v>4294</v>
      </c>
      <c r="G37">
        <v>10</v>
      </c>
    </row>
    <row r="38" spans="1:8">
      <c r="A38" t="s">
        <v>69</v>
      </c>
      <c r="B38">
        <v>263</v>
      </c>
      <c r="C38">
        <v>9</v>
      </c>
      <c r="E38" t="s">
        <v>22</v>
      </c>
      <c r="F38">
        <v>461</v>
      </c>
      <c r="G38">
        <v>4</v>
      </c>
      <c r="H38">
        <v>8</v>
      </c>
    </row>
    <row r="39" spans="1:8">
      <c r="A39" t="s">
        <v>70</v>
      </c>
      <c r="B39">
        <v>22</v>
      </c>
      <c r="E39" t="s">
        <v>9</v>
      </c>
      <c r="F39">
        <v>66</v>
      </c>
    </row>
    <row r="40" spans="1:8">
      <c r="A40" t="s">
        <v>71</v>
      </c>
      <c r="B40">
        <v>128</v>
      </c>
      <c r="C40">
        <v>3</v>
      </c>
      <c r="D40">
        <v>17</v>
      </c>
      <c r="E40" t="s">
        <v>9</v>
      </c>
      <c r="F40">
        <v>2</v>
      </c>
    </row>
    <row r="41" spans="1:8">
      <c r="A41" t="s">
        <v>72</v>
      </c>
      <c r="B41">
        <v>4000</v>
      </c>
      <c r="E41" t="s">
        <v>30</v>
      </c>
      <c r="F41">
        <v>2</v>
      </c>
    </row>
    <row r="42" spans="1:8">
      <c r="A42" t="s">
        <v>73</v>
      </c>
      <c r="B42">
        <v>747</v>
      </c>
      <c r="E42" t="s">
        <v>74</v>
      </c>
      <c r="F42">
        <v>37</v>
      </c>
      <c r="G42">
        <v>7</v>
      </c>
    </row>
    <row r="43" spans="1:8">
      <c r="A43" t="s">
        <v>75</v>
      </c>
      <c r="B43">
        <v>2</v>
      </c>
      <c r="C43">
        <v>1</v>
      </c>
      <c r="D43">
        <v>14</v>
      </c>
      <c r="E43" t="s">
        <v>20</v>
      </c>
      <c r="F43">
        <v>18</v>
      </c>
      <c r="G43">
        <v>8</v>
      </c>
      <c r="H43">
        <v>9</v>
      </c>
    </row>
    <row r="44" spans="1:8">
      <c r="A44" t="s">
        <v>76</v>
      </c>
      <c r="B44">
        <v>133</v>
      </c>
      <c r="E44" t="s">
        <v>3</v>
      </c>
      <c r="F44">
        <v>465</v>
      </c>
      <c r="G44">
        <v>10</v>
      </c>
    </row>
    <row r="45" spans="1:8">
      <c r="A45" t="s">
        <v>77</v>
      </c>
      <c r="B45">
        <v>10</v>
      </c>
      <c r="E45" t="s">
        <v>3</v>
      </c>
      <c r="F45">
        <v>80</v>
      </c>
    </row>
    <row r="46" spans="1:8">
      <c r="A46" t="s">
        <v>78</v>
      </c>
      <c r="B46">
        <v>15</v>
      </c>
      <c r="E46" t="s">
        <v>3</v>
      </c>
      <c r="F46">
        <v>29</v>
      </c>
      <c r="G46">
        <v>12</v>
      </c>
      <c r="H46">
        <v>6</v>
      </c>
    </row>
    <row r="47" spans="1:8">
      <c r="A47" t="s">
        <v>79</v>
      </c>
      <c r="B47">
        <v>24</v>
      </c>
      <c r="E47" t="s">
        <v>3</v>
      </c>
      <c r="F47">
        <v>264</v>
      </c>
    </row>
    <row r="48" spans="1:8">
      <c r="A48" t="s">
        <v>80</v>
      </c>
      <c r="B48">
        <v>3100</v>
      </c>
      <c r="E48" t="s">
        <v>22</v>
      </c>
      <c r="F48">
        <v>348</v>
      </c>
      <c r="G48">
        <v>15</v>
      </c>
    </row>
    <row r="49" spans="1:8">
      <c r="A49" t="s">
        <v>81</v>
      </c>
      <c r="B49">
        <v>15</v>
      </c>
      <c r="E49" t="s">
        <v>3</v>
      </c>
      <c r="F49">
        <v>157</v>
      </c>
      <c r="G49">
        <v>10</v>
      </c>
    </row>
    <row r="50" spans="1:8">
      <c r="A50" t="s">
        <v>82</v>
      </c>
      <c r="B50">
        <v>104</v>
      </c>
      <c r="E50" t="s">
        <v>3</v>
      </c>
      <c r="F50">
        <v>650</v>
      </c>
    </row>
    <row r="51" spans="1:8">
      <c r="A51" t="s">
        <v>84</v>
      </c>
      <c r="B51">
        <v>3300</v>
      </c>
      <c r="E51" t="s">
        <v>83</v>
      </c>
      <c r="F51">
        <v>178</v>
      </c>
      <c r="G51">
        <v>15</v>
      </c>
    </row>
    <row r="52" spans="1:8">
      <c r="A52" t="s">
        <v>85</v>
      </c>
      <c r="B52">
        <v>3200</v>
      </c>
      <c r="E52" t="s">
        <v>83</v>
      </c>
      <c r="F52">
        <v>144</v>
      </c>
    </row>
    <row r="53" spans="1:8">
      <c r="A53" t="s">
        <v>86</v>
      </c>
      <c r="B53">
        <v>22</v>
      </c>
      <c r="E53" t="s">
        <v>41</v>
      </c>
      <c r="F53">
        <v>37</v>
      </c>
      <c r="G53">
        <v>8</v>
      </c>
    </row>
    <row r="54" spans="1:8">
      <c r="A54" t="s">
        <v>87</v>
      </c>
      <c r="B54">
        <v>46150</v>
      </c>
      <c r="E54" t="s">
        <v>22</v>
      </c>
      <c r="F54">
        <v>7499</v>
      </c>
      <c r="G54">
        <v>7</v>
      </c>
      <c r="H54">
        <v>6</v>
      </c>
    </row>
    <row r="55" spans="1:8">
      <c r="A55" t="s">
        <v>88</v>
      </c>
      <c r="B55">
        <v>8896</v>
      </c>
      <c r="E55" t="s">
        <v>37</v>
      </c>
      <c r="F55">
        <v>2001</v>
      </c>
      <c r="G55">
        <v>12</v>
      </c>
    </row>
    <row r="56" spans="1:8">
      <c r="A56" t="s">
        <v>89</v>
      </c>
      <c r="B56">
        <v>22052</v>
      </c>
      <c r="E56" t="s">
        <v>37</v>
      </c>
      <c r="F56">
        <v>22052</v>
      </c>
    </row>
    <row r="57" spans="1:8">
      <c r="A57" t="s">
        <v>90</v>
      </c>
      <c r="B57">
        <v>39804</v>
      </c>
      <c r="E57" t="s">
        <v>91</v>
      </c>
      <c r="F57">
        <v>2970</v>
      </c>
    </row>
    <row r="58" spans="1:8">
      <c r="A58" t="s">
        <v>93</v>
      </c>
      <c r="B58">
        <v>318</v>
      </c>
      <c r="E58" t="s">
        <v>92</v>
      </c>
      <c r="F58">
        <v>1</v>
      </c>
      <c r="G58">
        <v>13</v>
      </c>
    </row>
    <row r="59" spans="1:8">
      <c r="A59" t="s">
        <v>94</v>
      </c>
      <c r="B59">
        <v>100</v>
      </c>
      <c r="E59" t="s">
        <v>37</v>
      </c>
      <c r="F59">
        <v>100</v>
      </c>
    </row>
    <row r="60" spans="1:8">
      <c r="A60" t="s">
        <v>95</v>
      </c>
      <c r="B60">
        <v>20</v>
      </c>
      <c r="C60">
        <v>10</v>
      </c>
      <c r="D60">
        <v>0</v>
      </c>
      <c r="E60" t="s">
        <v>37</v>
      </c>
      <c r="F60">
        <v>20</v>
      </c>
      <c r="G60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64"/>
  <sheetViews>
    <sheetView tabSelected="1" topLeftCell="B1" workbookViewId="0">
      <selection activeCell="U3" sqref="A1:U3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96</v>
      </c>
      <c r="P2" t="s">
        <v>6</v>
      </c>
      <c r="S2" t="s">
        <v>7</v>
      </c>
    </row>
    <row r="3" spans="1:21">
      <c r="A3" t="s">
        <v>8</v>
      </c>
      <c r="B3">
        <v>153</v>
      </c>
      <c r="C3">
        <v>1</v>
      </c>
      <c r="D3">
        <v>16</v>
      </c>
      <c r="E3" t="s">
        <v>9</v>
      </c>
      <c r="F3">
        <v>1227</v>
      </c>
      <c r="G3">
        <v>2</v>
      </c>
      <c r="H3">
        <v>10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97</v>
      </c>
      <c r="B4">
        <v>8</v>
      </c>
      <c r="E4" t="s">
        <v>22</v>
      </c>
      <c r="F4">
        <v>3</v>
      </c>
      <c r="G4">
        <v>3</v>
      </c>
      <c r="H4">
        <v>9</v>
      </c>
      <c r="P4">
        <v>15414</v>
      </c>
      <c r="Q4">
        <v>15</v>
      </c>
      <c r="R4">
        <v>2</v>
      </c>
      <c r="S4">
        <f>SUM(F3:F64)</f>
        <v>27250</v>
      </c>
      <c r="T4">
        <f>SUM(G3:G64)</f>
        <v>556</v>
      </c>
      <c r="U4">
        <f>SUM(H3:H64)</f>
        <v>227</v>
      </c>
    </row>
    <row r="5" spans="1:21">
      <c r="A5" t="s">
        <v>98</v>
      </c>
      <c r="B5">
        <v>11</v>
      </c>
      <c r="E5" t="s">
        <v>22</v>
      </c>
      <c r="F5">
        <v>3</v>
      </c>
      <c r="G5">
        <v>14</v>
      </c>
      <c r="H5">
        <v>9</v>
      </c>
    </row>
    <row r="6" spans="1:21">
      <c r="A6" t="s">
        <v>99</v>
      </c>
      <c r="B6">
        <v>157</v>
      </c>
      <c r="E6" t="s">
        <v>100</v>
      </c>
      <c r="F6">
        <v>293</v>
      </c>
      <c r="G6">
        <v>1</v>
      </c>
      <c r="H6">
        <v>4</v>
      </c>
    </row>
    <row r="7" spans="1:21">
      <c r="A7" t="s">
        <v>101</v>
      </c>
      <c r="B7">
        <v>22477</v>
      </c>
      <c r="E7" t="s">
        <v>22</v>
      </c>
      <c r="F7">
        <v>1311</v>
      </c>
      <c r="G7">
        <v>3</v>
      </c>
      <c r="H7">
        <v>2</v>
      </c>
    </row>
    <row r="8" spans="1:21">
      <c r="A8" t="s">
        <v>102</v>
      </c>
      <c r="B8">
        <v>65</v>
      </c>
      <c r="E8" t="s">
        <v>22</v>
      </c>
      <c r="F8">
        <v>4</v>
      </c>
      <c r="G8">
        <v>12</v>
      </c>
      <c r="H8">
        <v>1</v>
      </c>
    </row>
    <row r="9" spans="1:21">
      <c r="A9" t="s">
        <v>38</v>
      </c>
      <c r="B9">
        <v>242</v>
      </c>
      <c r="C9">
        <v>0</v>
      </c>
      <c r="D9">
        <v>0</v>
      </c>
      <c r="E9" t="s">
        <v>9</v>
      </c>
      <c r="F9">
        <v>332</v>
      </c>
      <c r="G9">
        <v>15</v>
      </c>
    </row>
    <row r="10" spans="1:21">
      <c r="A10" t="s">
        <v>103</v>
      </c>
      <c r="B10">
        <v>0</v>
      </c>
      <c r="C10">
        <v>1</v>
      </c>
      <c r="D10">
        <v>2</v>
      </c>
      <c r="E10" t="s">
        <v>9</v>
      </c>
      <c r="F10">
        <v>0</v>
      </c>
      <c r="G10">
        <v>9</v>
      </c>
      <c r="H10">
        <v>7</v>
      </c>
    </row>
    <row r="11" spans="1:21">
      <c r="A11" t="s">
        <v>104</v>
      </c>
      <c r="B11">
        <v>1</v>
      </c>
      <c r="E11" t="s">
        <v>22</v>
      </c>
      <c r="F11">
        <v>0</v>
      </c>
      <c r="G11">
        <v>10</v>
      </c>
      <c r="H11">
        <v>6</v>
      </c>
    </row>
    <row r="12" spans="1:21">
      <c r="A12" t="s">
        <v>105</v>
      </c>
      <c r="B12">
        <v>2</v>
      </c>
      <c r="E12" t="s">
        <v>22</v>
      </c>
      <c r="F12">
        <v>0</v>
      </c>
      <c r="G12">
        <v>15</v>
      </c>
      <c r="H12">
        <v>0</v>
      </c>
    </row>
    <row r="13" spans="1:21">
      <c r="A13" t="s">
        <v>106</v>
      </c>
      <c r="B13">
        <v>16</v>
      </c>
      <c r="E13" t="s">
        <v>22</v>
      </c>
      <c r="F13">
        <v>2</v>
      </c>
      <c r="G13">
        <v>8</v>
      </c>
    </row>
    <row r="14" spans="1:21">
      <c r="A14" t="s">
        <v>107</v>
      </c>
      <c r="B14">
        <v>5</v>
      </c>
      <c r="E14" t="s">
        <v>22</v>
      </c>
      <c r="F14">
        <v>1</v>
      </c>
      <c r="G14">
        <v>5</v>
      </c>
    </row>
    <row r="15" spans="1:21">
      <c r="A15" t="s">
        <v>108</v>
      </c>
      <c r="B15">
        <v>6</v>
      </c>
      <c r="E15" t="s">
        <v>22</v>
      </c>
      <c r="F15">
        <v>0</v>
      </c>
      <c r="G15">
        <v>18</v>
      </c>
      <c r="H15">
        <v>11</v>
      </c>
    </row>
    <row r="16" spans="1:21">
      <c r="A16" t="s">
        <v>109</v>
      </c>
      <c r="B16">
        <v>0</v>
      </c>
      <c r="C16">
        <v>1</v>
      </c>
      <c r="D16">
        <v>21</v>
      </c>
      <c r="E16" t="s">
        <v>9</v>
      </c>
      <c r="F16">
        <v>6</v>
      </c>
      <c r="G16">
        <v>14</v>
      </c>
      <c r="H16">
        <v>7</v>
      </c>
    </row>
    <row r="17" spans="1:8">
      <c r="A17" t="s">
        <v>110</v>
      </c>
      <c r="B17">
        <v>18</v>
      </c>
      <c r="E17" t="s">
        <v>22</v>
      </c>
      <c r="F17">
        <v>2</v>
      </c>
      <c r="G17">
        <v>0</v>
      </c>
      <c r="H17">
        <v>6</v>
      </c>
    </row>
    <row r="18" spans="1:8">
      <c r="A18" t="s">
        <v>111</v>
      </c>
      <c r="B18">
        <v>4</v>
      </c>
      <c r="E18" t="s">
        <v>22</v>
      </c>
      <c r="F18">
        <v>0</v>
      </c>
      <c r="G18">
        <v>8</v>
      </c>
      <c r="H18">
        <v>8</v>
      </c>
    </row>
    <row r="19" spans="1:8">
      <c r="A19" t="s">
        <v>112</v>
      </c>
      <c r="B19">
        <v>1</v>
      </c>
      <c r="E19" t="s">
        <v>22</v>
      </c>
      <c r="F19">
        <v>0</v>
      </c>
      <c r="G19">
        <v>5</v>
      </c>
    </row>
    <row r="20" spans="1:8">
      <c r="A20" t="s">
        <v>113</v>
      </c>
      <c r="B20">
        <v>15</v>
      </c>
      <c r="E20" t="s">
        <v>22</v>
      </c>
      <c r="F20">
        <v>16</v>
      </c>
      <c r="G20">
        <v>10</v>
      </c>
    </row>
    <row r="21" spans="1:8">
      <c r="A21" t="s">
        <v>114</v>
      </c>
      <c r="B21">
        <v>2</v>
      </c>
      <c r="E21" t="s">
        <v>22</v>
      </c>
      <c r="F21">
        <v>0</v>
      </c>
      <c r="G21">
        <v>6</v>
      </c>
      <c r="H21">
        <v>3</v>
      </c>
    </row>
    <row r="22" spans="1:8">
      <c r="A22" t="s">
        <v>115</v>
      </c>
      <c r="B22">
        <v>22</v>
      </c>
      <c r="E22" t="s">
        <v>9</v>
      </c>
      <c r="F22">
        <v>15</v>
      </c>
      <c r="G22">
        <v>8</v>
      </c>
    </row>
    <row r="23" spans="1:8">
      <c r="A23" t="s">
        <v>116</v>
      </c>
      <c r="B23">
        <v>0</v>
      </c>
      <c r="C23">
        <v>3</v>
      </c>
      <c r="D23">
        <v>0</v>
      </c>
      <c r="E23" t="s">
        <v>9</v>
      </c>
      <c r="F23">
        <v>1</v>
      </c>
      <c r="G23">
        <v>17</v>
      </c>
      <c r="H23">
        <v>6</v>
      </c>
    </row>
    <row r="24" spans="1:8">
      <c r="A24" t="s">
        <v>117</v>
      </c>
      <c r="B24">
        <v>8</v>
      </c>
      <c r="E24" t="s">
        <v>22</v>
      </c>
      <c r="F24">
        <v>2</v>
      </c>
      <c r="G24">
        <v>3</v>
      </c>
      <c r="H24">
        <v>9</v>
      </c>
    </row>
    <row r="25" spans="1:8">
      <c r="A25" t="s">
        <v>118</v>
      </c>
      <c r="B25">
        <v>124</v>
      </c>
      <c r="E25" t="s">
        <v>22</v>
      </c>
      <c r="F25">
        <v>16</v>
      </c>
      <c r="G25">
        <v>13</v>
      </c>
      <c r="H25">
        <v>9</v>
      </c>
    </row>
    <row r="26" spans="1:8">
      <c r="A26" t="s">
        <v>119</v>
      </c>
      <c r="B26">
        <v>4</v>
      </c>
      <c r="C26">
        <v>4</v>
      </c>
      <c r="D26">
        <v>0</v>
      </c>
      <c r="E26" t="s">
        <v>9</v>
      </c>
      <c r="F26">
        <v>7</v>
      </c>
      <c r="G26">
        <v>17</v>
      </c>
      <c r="H26">
        <v>3</v>
      </c>
    </row>
    <row r="27" spans="1:8">
      <c r="A27" t="s">
        <v>120</v>
      </c>
      <c r="B27">
        <v>3</v>
      </c>
      <c r="E27" t="s">
        <v>22</v>
      </c>
      <c r="F27">
        <v>2</v>
      </c>
      <c r="G27">
        <v>17</v>
      </c>
    </row>
    <row r="28" spans="1:8">
      <c r="A28" t="s">
        <v>121</v>
      </c>
      <c r="B28">
        <v>5</v>
      </c>
      <c r="E28" t="s">
        <v>22</v>
      </c>
      <c r="F28">
        <v>1</v>
      </c>
      <c r="G28">
        <v>12</v>
      </c>
      <c r="H28">
        <v>6</v>
      </c>
    </row>
    <row r="29" spans="1:8">
      <c r="A29" t="s">
        <v>122</v>
      </c>
      <c r="B29">
        <v>1956</v>
      </c>
      <c r="E29" t="s">
        <v>22</v>
      </c>
      <c r="F29">
        <v>105</v>
      </c>
      <c r="G29">
        <v>19</v>
      </c>
    </row>
    <row r="30" spans="1:8">
      <c r="A30" t="s">
        <v>123</v>
      </c>
      <c r="B30">
        <v>1</v>
      </c>
      <c r="C30">
        <v>0</v>
      </c>
      <c r="D30">
        <v>0</v>
      </c>
      <c r="E30" t="s">
        <v>9</v>
      </c>
      <c r="F30">
        <v>1</v>
      </c>
    </row>
    <row r="31" spans="1:8">
      <c r="A31" t="s">
        <v>124</v>
      </c>
      <c r="B31">
        <v>12</v>
      </c>
      <c r="E31" t="s">
        <v>9</v>
      </c>
      <c r="F31">
        <v>13</v>
      </c>
      <c r="G31">
        <v>10</v>
      </c>
    </row>
    <row r="32" spans="1:8">
      <c r="A32" t="s">
        <v>125</v>
      </c>
      <c r="B32">
        <v>1295</v>
      </c>
      <c r="E32" t="s">
        <v>9</v>
      </c>
      <c r="F32">
        <v>1295</v>
      </c>
    </row>
    <row r="33" spans="1:8">
      <c r="A33" t="s">
        <v>126</v>
      </c>
      <c r="B33">
        <v>36</v>
      </c>
      <c r="C33">
        <v>3</v>
      </c>
      <c r="D33">
        <v>14</v>
      </c>
      <c r="E33" t="s">
        <v>9</v>
      </c>
      <c r="F33">
        <v>92</v>
      </c>
      <c r="G33">
        <v>3</v>
      </c>
      <c r="H33">
        <v>9</v>
      </c>
    </row>
    <row r="34" spans="1:8">
      <c r="A34" t="s">
        <v>127</v>
      </c>
      <c r="B34">
        <v>120</v>
      </c>
      <c r="E34" t="s">
        <v>100</v>
      </c>
      <c r="F34">
        <v>600</v>
      </c>
    </row>
    <row r="35" spans="1:8">
      <c r="A35" t="s">
        <v>128</v>
      </c>
      <c r="B35">
        <v>101</v>
      </c>
      <c r="C35">
        <v>12</v>
      </c>
      <c r="D35">
        <v>1</v>
      </c>
      <c r="E35" t="s">
        <v>20</v>
      </c>
      <c r="F35">
        <v>13212</v>
      </c>
    </row>
    <row r="36" spans="1:8">
      <c r="A36" t="s">
        <v>129</v>
      </c>
      <c r="B36">
        <v>26</v>
      </c>
      <c r="C36">
        <v>2</v>
      </c>
      <c r="D36">
        <v>24</v>
      </c>
      <c r="E36" t="s">
        <v>9</v>
      </c>
      <c r="F36">
        <v>30</v>
      </c>
      <c r="G36">
        <v>1</v>
      </c>
    </row>
    <row r="37" spans="1:8">
      <c r="A37" t="s">
        <v>130</v>
      </c>
      <c r="B37">
        <v>97</v>
      </c>
      <c r="C37">
        <v>13</v>
      </c>
      <c r="D37">
        <v>1</v>
      </c>
      <c r="E37" t="s">
        <v>25</v>
      </c>
      <c r="F37">
        <v>1269</v>
      </c>
      <c r="G37">
        <v>14</v>
      </c>
      <c r="H37">
        <v>1</v>
      </c>
    </row>
    <row r="38" spans="1:8">
      <c r="A38" t="s">
        <v>131</v>
      </c>
      <c r="B38">
        <v>2842</v>
      </c>
      <c r="E38" t="s">
        <v>22</v>
      </c>
      <c r="F38">
        <v>1705</v>
      </c>
      <c r="G38">
        <v>4</v>
      </c>
    </row>
    <row r="39" spans="1:8">
      <c r="A39" t="s">
        <v>132</v>
      </c>
      <c r="B39">
        <v>0</v>
      </c>
      <c r="C39">
        <v>0</v>
      </c>
      <c r="D39">
        <v>13</v>
      </c>
      <c r="E39" t="s">
        <v>22</v>
      </c>
      <c r="F39">
        <v>0</v>
      </c>
      <c r="G39">
        <v>7</v>
      </c>
      <c r="H39">
        <v>7</v>
      </c>
    </row>
    <row r="40" spans="1:8">
      <c r="A40" t="s">
        <v>133</v>
      </c>
      <c r="B40">
        <v>0</v>
      </c>
      <c r="C40">
        <v>1</v>
      </c>
      <c r="D40">
        <v>14</v>
      </c>
      <c r="E40" t="s">
        <v>22</v>
      </c>
      <c r="F40">
        <v>0</v>
      </c>
      <c r="G40">
        <v>16</v>
      </c>
      <c r="H40">
        <v>6</v>
      </c>
    </row>
    <row r="41" spans="1:8">
      <c r="A41" t="s">
        <v>134</v>
      </c>
      <c r="B41">
        <v>266</v>
      </c>
      <c r="E41" t="s">
        <v>135</v>
      </c>
      <c r="F41">
        <v>8</v>
      </c>
      <c r="G41">
        <v>17</v>
      </c>
      <c r="H41">
        <v>4</v>
      </c>
    </row>
    <row r="42" spans="1:8">
      <c r="A42" t="s">
        <v>136</v>
      </c>
      <c r="B42">
        <v>1</v>
      </c>
      <c r="C42">
        <v>0</v>
      </c>
      <c r="D42">
        <v>17</v>
      </c>
      <c r="E42" t="s">
        <v>9</v>
      </c>
      <c r="F42">
        <v>9</v>
      </c>
      <c r="G42">
        <v>14</v>
      </c>
      <c r="H42">
        <v>1</v>
      </c>
    </row>
    <row r="43" spans="1:8">
      <c r="A43" t="s">
        <v>137</v>
      </c>
      <c r="B43">
        <v>129</v>
      </c>
      <c r="C43">
        <v>1</v>
      </c>
      <c r="D43">
        <v>13</v>
      </c>
      <c r="E43" t="s">
        <v>22</v>
      </c>
      <c r="F43">
        <v>714</v>
      </c>
      <c r="G43">
        <v>5</v>
      </c>
      <c r="H43">
        <v>1</v>
      </c>
    </row>
    <row r="44" spans="1:8">
      <c r="A44" t="s">
        <v>138</v>
      </c>
      <c r="B44">
        <v>19</v>
      </c>
      <c r="C44">
        <v>1</v>
      </c>
      <c r="D44">
        <v>7</v>
      </c>
      <c r="E44" t="s">
        <v>9</v>
      </c>
      <c r="F44">
        <v>125</v>
      </c>
      <c r="G44">
        <v>10</v>
      </c>
      <c r="H44">
        <v>7</v>
      </c>
    </row>
    <row r="45" spans="1:8">
      <c r="A45" t="s">
        <v>139</v>
      </c>
      <c r="B45">
        <v>0</v>
      </c>
      <c r="C45">
        <v>1</v>
      </c>
      <c r="D45">
        <v>43</v>
      </c>
      <c r="E45" t="s">
        <v>20</v>
      </c>
      <c r="F45">
        <v>6</v>
      </c>
      <c r="G45">
        <v>18</v>
      </c>
      <c r="H45">
        <v>7</v>
      </c>
    </row>
    <row r="46" spans="1:8">
      <c r="A46" t="s">
        <v>19</v>
      </c>
      <c r="B46">
        <v>0</v>
      </c>
      <c r="C46">
        <v>0</v>
      </c>
      <c r="D46">
        <v>32</v>
      </c>
      <c r="E46" t="s">
        <v>20</v>
      </c>
      <c r="F46">
        <v>5</v>
      </c>
      <c r="G46">
        <v>10</v>
      </c>
      <c r="H46">
        <v>6</v>
      </c>
    </row>
    <row r="47" spans="1:8">
      <c r="A47" t="s">
        <v>140</v>
      </c>
      <c r="B47">
        <v>106</v>
      </c>
      <c r="E47" t="s">
        <v>141</v>
      </c>
      <c r="F47">
        <v>21</v>
      </c>
      <c r="G47">
        <v>4</v>
      </c>
    </row>
    <row r="48" spans="1:8">
      <c r="A48" t="s">
        <v>142</v>
      </c>
      <c r="B48">
        <v>3</v>
      </c>
      <c r="E48" t="s">
        <v>143</v>
      </c>
      <c r="F48">
        <v>43</v>
      </c>
      <c r="G48">
        <v>6</v>
      </c>
      <c r="H48">
        <v>8</v>
      </c>
    </row>
    <row r="49" spans="1:8">
      <c r="A49" t="s">
        <v>144</v>
      </c>
      <c r="B49">
        <v>18</v>
      </c>
      <c r="E49" t="s">
        <v>145</v>
      </c>
      <c r="F49">
        <v>33</v>
      </c>
      <c r="G49">
        <v>12</v>
      </c>
    </row>
    <row r="50" spans="1:8">
      <c r="A50" t="s">
        <v>146</v>
      </c>
      <c r="B50">
        <v>9606</v>
      </c>
      <c r="E50" t="s">
        <v>22</v>
      </c>
      <c r="F50">
        <v>1921</v>
      </c>
      <c r="G50">
        <v>4</v>
      </c>
    </row>
    <row r="51" spans="1:8">
      <c r="A51" t="s">
        <v>147</v>
      </c>
      <c r="B51">
        <v>9</v>
      </c>
      <c r="E51" t="s">
        <v>91</v>
      </c>
      <c r="F51">
        <v>5</v>
      </c>
      <c r="G51">
        <v>12</v>
      </c>
      <c r="H51">
        <v>6</v>
      </c>
    </row>
    <row r="52" spans="1:8">
      <c r="A52" t="s">
        <v>148</v>
      </c>
      <c r="B52">
        <v>3040</v>
      </c>
      <c r="E52" t="s">
        <v>91</v>
      </c>
      <c r="F52">
        <v>912</v>
      </c>
    </row>
    <row r="53" spans="1:8">
      <c r="A53" t="s">
        <v>149</v>
      </c>
      <c r="B53">
        <v>262</v>
      </c>
      <c r="C53">
        <v>3</v>
      </c>
      <c r="D53">
        <v>0</v>
      </c>
      <c r="E53" t="s">
        <v>9</v>
      </c>
      <c r="F53">
        <v>426</v>
      </c>
      <c r="G53">
        <v>19</v>
      </c>
      <c r="H53">
        <v>4</v>
      </c>
    </row>
    <row r="54" spans="1:8">
      <c r="A54" t="s">
        <v>150</v>
      </c>
      <c r="B54">
        <v>41778</v>
      </c>
      <c r="E54" t="s">
        <v>22</v>
      </c>
      <c r="F54">
        <v>783</v>
      </c>
      <c r="G54">
        <v>6</v>
      </c>
      <c r="H54">
        <v>9</v>
      </c>
    </row>
    <row r="55" spans="1:8">
      <c r="A55" t="s">
        <v>151</v>
      </c>
      <c r="B55">
        <v>4</v>
      </c>
      <c r="C55">
        <v>0</v>
      </c>
      <c r="D55">
        <v>46</v>
      </c>
      <c r="E55" t="s">
        <v>20</v>
      </c>
      <c r="F55">
        <v>167</v>
      </c>
      <c r="G55">
        <v>5</v>
      </c>
      <c r="H55">
        <v>11</v>
      </c>
    </row>
    <row r="56" spans="1:8">
      <c r="A56" t="s">
        <v>152</v>
      </c>
      <c r="B56">
        <v>3</v>
      </c>
      <c r="C56">
        <v>0</v>
      </c>
      <c r="D56">
        <v>16</v>
      </c>
      <c r="E56" t="s">
        <v>20</v>
      </c>
      <c r="F56">
        <v>104</v>
      </c>
      <c r="G56">
        <v>3</v>
      </c>
      <c r="H56">
        <v>2</v>
      </c>
    </row>
    <row r="57" spans="1:8">
      <c r="A57" t="s">
        <v>153</v>
      </c>
      <c r="B57">
        <v>0</v>
      </c>
      <c r="C57">
        <v>2</v>
      </c>
      <c r="D57">
        <v>10</v>
      </c>
      <c r="E57" t="s">
        <v>25</v>
      </c>
      <c r="F57">
        <v>18</v>
      </c>
      <c r="G57">
        <v>17</v>
      </c>
      <c r="H57">
        <v>8</v>
      </c>
    </row>
    <row r="58" spans="1:8">
      <c r="A58" t="s">
        <v>154</v>
      </c>
      <c r="B58">
        <v>10</v>
      </c>
      <c r="C58">
        <v>3</v>
      </c>
      <c r="D58">
        <v>16</v>
      </c>
      <c r="E58" t="s">
        <v>9</v>
      </c>
      <c r="F58">
        <v>21</v>
      </c>
      <c r="G58">
        <v>15</v>
      </c>
      <c r="H58">
        <v>4</v>
      </c>
    </row>
    <row r="59" spans="1:8">
      <c r="A59" t="s">
        <v>155</v>
      </c>
      <c r="B59">
        <v>2</v>
      </c>
      <c r="C59">
        <v>40</v>
      </c>
      <c r="E59" t="s">
        <v>156</v>
      </c>
      <c r="F59">
        <v>2</v>
      </c>
      <c r="G59">
        <v>16</v>
      </c>
    </row>
    <row r="60" spans="1:8">
      <c r="A60" t="s">
        <v>157</v>
      </c>
      <c r="B60">
        <v>200</v>
      </c>
      <c r="E60" t="s">
        <v>158</v>
      </c>
      <c r="F60">
        <v>20</v>
      </c>
    </row>
    <row r="61" spans="1:8">
      <c r="A61" t="s">
        <v>159</v>
      </c>
      <c r="B61">
        <v>67</v>
      </c>
      <c r="E61" t="s">
        <v>37</v>
      </c>
      <c r="F61">
        <v>337</v>
      </c>
      <c r="G61">
        <v>10</v>
      </c>
    </row>
    <row r="62" spans="1:8">
      <c r="A62" t="s">
        <v>160</v>
      </c>
      <c r="B62">
        <v>2</v>
      </c>
      <c r="E62" t="s">
        <v>22</v>
      </c>
      <c r="F62">
        <v>1</v>
      </c>
      <c r="G62">
        <v>17</v>
      </c>
      <c r="H62">
        <v>6</v>
      </c>
    </row>
    <row r="63" spans="1:8">
      <c r="A63" t="s">
        <v>161</v>
      </c>
      <c r="B63">
        <v>8</v>
      </c>
      <c r="E63" t="s">
        <v>37</v>
      </c>
      <c r="F63">
        <v>2</v>
      </c>
      <c r="G63">
        <v>13</v>
      </c>
      <c r="H63">
        <v>4</v>
      </c>
    </row>
    <row r="64" spans="1:8">
      <c r="A64" t="s">
        <v>162</v>
      </c>
      <c r="B64">
        <v>20</v>
      </c>
      <c r="E64" t="s">
        <v>163</v>
      </c>
      <c r="F64">
        <v>1</v>
      </c>
      <c r="G64">
        <v>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40"/>
  <sheetViews>
    <sheetView topLeftCell="B1" workbookViewId="0">
      <selection activeCell="I1" sqref="I1"/>
    </sheetView>
  </sheetViews>
  <sheetFormatPr defaultRowHeight="15"/>
  <sheetData>
    <row r="1" spans="1:15">
      <c r="B1" t="s">
        <v>0</v>
      </c>
      <c r="F1" t="s">
        <v>1</v>
      </c>
      <c r="I1" t="s">
        <v>284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98</v>
      </c>
      <c r="B3">
        <v>1</v>
      </c>
      <c r="E3" t="s">
        <v>22</v>
      </c>
      <c r="F3">
        <v>0</v>
      </c>
      <c r="G3">
        <v>11</v>
      </c>
      <c r="H3">
        <v>3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101</v>
      </c>
      <c r="B4">
        <v>16137</v>
      </c>
      <c r="E4" t="s">
        <v>22</v>
      </c>
      <c r="F4">
        <v>1613</v>
      </c>
      <c r="G4">
        <v>14</v>
      </c>
      <c r="J4">
        <v>21944</v>
      </c>
      <c r="K4">
        <v>1</v>
      </c>
      <c r="L4">
        <v>3</v>
      </c>
      <c r="M4">
        <f>SUM(F3:F40)</f>
        <v>21932</v>
      </c>
      <c r="N4">
        <f t="shared" ref="N4:O4" si="0">SUM(G3:G40)</f>
        <v>249</v>
      </c>
      <c r="O4">
        <f t="shared" si="0"/>
        <v>27</v>
      </c>
    </row>
    <row r="5" spans="1:15">
      <c r="A5" t="s">
        <v>102</v>
      </c>
      <c r="B5">
        <v>582</v>
      </c>
      <c r="E5" t="s">
        <v>22</v>
      </c>
      <c r="F5">
        <v>50</v>
      </c>
      <c r="G5">
        <v>18</v>
      </c>
      <c r="H5">
        <v>6</v>
      </c>
    </row>
    <row r="6" spans="1:15">
      <c r="A6" t="s">
        <v>164</v>
      </c>
      <c r="B6">
        <v>9</v>
      </c>
      <c r="E6" t="s">
        <v>22</v>
      </c>
      <c r="F6">
        <v>10</v>
      </c>
      <c r="G6">
        <v>2</v>
      </c>
      <c r="H6">
        <v>6</v>
      </c>
    </row>
    <row r="7" spans="1:15">
      <c r="A7" t="s">
        <v>128</v>
      </c>
      <c r="B7">
        <v>10</v>
      </c>
      <c r="C7">
        <v>0</v>
      </c>
      <c r="D7">
        <v>0</v>
      </c>
      <c r="E7" t="s">
        <v>9</v>
      </c>
      <c r="F7">
        <v>7</v>
      </c>
    </row>
    <row r="8" spans="1:15">
      <c r="A8" t="s">
        <v>61</v>
      </c>
      <c r="B8">
        <v>1096</v>
      </c>
      <c r="E8" t="s">
        <v>3</v>
      </c>
      <c r="F8">
        <v>2192</v>
      </c>
    </row>
    <row r="9" spans="1:15">
      <c r="A9" t="s">
        <v>165</v>
      </c>
      <c r="B9">
        <v>1</v>
      </c>
      <c r="E9" t="s">
        <v>3</v>
      </c>
      <c r="F9">
        <v>1</v>
      </c>
      <c r="G9">
        <v>7</v>
      </c>
      <c r="H9">
        <v>6</v>
      </c>
    </row>
    <row r="10" spans="1:15">
      <c r="A10" t="s">
        <v>166</v>
      </c>
      <c r="B10">
        <v>25</v>
      </c>
      <c r="F10">
        <v>37</v>
      </c>
      <c r="G10">
        <v>10</v>
      </c>
    </row>
    <row r="11" spans="1:15">
      <c r="A11" t="s">
        <v>167</v>
      </c>
      <c r="B11">
        <v>21945</v>
      </c>
      <c r="E11" t="s">
        <v>30</v>
      </c>
      <c r="F11">
        <v>120</v>
      </c>
      <c r="G11">
        <v>4</v>
      </c>
      <c r="H11">
        <v>6</v>
      </c>
    </row>
    <row r="12" spans="1:15">
      <c r="A12" t="s">
        <v>168</v>
      </c>
      <c r="B12">
        <v>800</v>
      </c>
      <c r="E12" t="s">
        <v>3</v>
      </c>
      <c r="F12">
        <v>600</v>
      </c>
    </row>
    <row r="13" spans="1:15">
      <c r="A13" t="s">
        <v>169</v>
      </c>
      <c r="B13">
        <v>622</v>
      </c>
      <c r="F13">
        <v>622</v>
      </c>
    </row>
    <row r="14" spans="1:15">
      <c r="A14" t="s">
        <v>170</v>
      </c>
      <c r="B14">
        <v>229</v>
      </c>
      <c r="F14">
        <v>286</v>
      </c>
      <c r="G14">
        <v>5</v>
      </c>
    </row>
    <row r="15" spans="1:15">
      <c r="A15" t="s">
        <v>171</v>
      </c>
      <c r="B15">
        <v>1384</v>
      </c>
      <c r="F15">
        <v>830</v>
      </c>
      <c r="G15">
        <v>8</v>
      </c>
    </row>
    <row r="16" spans="1:15">
      <c r="A16" t="s">
        <v>172</v>
      </c>
      <c r="B16">
        <v>40</v>
      </c>
      <c r="E16" t="s">
        <v>22</v>
      </c>
      <c r="F16">
        <v>47</v>
      </c>
    </row>
    <row r="17" spans="1:7">
      <c r="A17" t="s">
        <v>173</v>
      </c>
      <c r="B17">
        <v>50</v>
      </c>
      <c r="E17" t="s">
        <v>3</v>
      </c>
      <c r="F17">
        <v>50</v>
      </c>
    </row>
    <row r="18" spans="1:7">
      <c r="A18" t="s">
        <v>174</v>
      </c>
      <c r="B18">
        <v>1169</v>
      </c>
      <c r="F18">
        <v>993</v>
      </c>
      <c r="G18">
        <v>13</v>
      </c>
    </row>
    <row r="19" spans="1:7">
      <c r="A19" t="s">
        <v>175</v>
      </c>
      <c r="B19">
        <v>167</v>
      </c>
      <c r="F19">
        <v>141</v>
      </c>
      <c r="G19">
        <v>19</v>
      </c>
    </row>
    <row r="20" spans="1:7">
      <c r="A20" t="s">
        <v>176</v>
      </c>
      <c r="B20">
        <v>4</v>
      </c>
      <c r="F20">
        <v>4</v>
      </c>
      <c r="G20">
        <v>8</v>
      </c>
    </row>
    <row r="21" spans="1:7">
      <c r="A21" t="s">
        <v>177</v>
      </c>
      <c r="B21">
        <v>2286</v>
      </c>
      <c r="F21">
        <v>3028</v>
      </c>
      <c r="G21">
        <v>19</v>
      </c>
    </row>
    <row r="22" spans="1:7">
      <c r="A22" t="s">
        <v>178</v>
      </c>
      <c r="B22">
        <v>6</v>
      </c>
      <c r="F22">
        <v>13</v>
      </c>
      <c r="G22">
        <v>10</v>
      </c>
    </row>
    <row r="23" spans="1:7">
      <c r="A23" t="s">
        <v>179</v>
      </c>
      <c r="B23">
        <v>1457</v>
      </c>
      <c r="F23">
        <v>2914</v>
      </c>
    </row>
    <row r="24" spans="1:7">
      <c r="A24" t="s">
        <v>180</v>
      </c>
      <c r="B24">
        <v>489</v>
      </c>
      <c r="F24">
        <v>366</v>
      </c>
      <c r="G24">
        <v>15</v>
      </c>
    </row>
    <row r="25" spans="1:7">
      <c r="A25" t="s">
        <v>181</v>
      </c>
      <c r="B25">
        <v>7</v>
      </c>
      <c r="F25">
        <v>22</v>
      </c>
      <c r="G25">
        <v>15</v>
      </c>
    </row>
    <row r="26" spans="1:7">
      <c r="A26" t="s">
        <v>182</v>
      </c>
      <c r="B26">
        <v>25</v>
      </c>
      <c r="E26" t="s">
        <v>41</v>
      </c>
      <c r="F26">
        <v>22</v>
      </c>
      <c r="G26">
        <v>10</v>
      </c>
    </row>
    <row r="27" spans="1:7">
      <c r="A27" t="s">
        <v>183</v>
      </c>
      <c r="B27">
        <v>40</v>
      </c>
      <c r="E27" t="s">
        <v>3</v>
      </c>
      <c r="F27">
        <v>45</v>
      </c>
    </row>
    <row r="28" spans="1:7">
      <c r="A28" t="s">
        <v>184</v>
      </c>
      <c r="B28">
        <v>32</v>
      </c>
      <c r="F28">
        <v>40</v>
      </c>
    </row>
    <row r="29" spans="1:7">
      <c r="A29" t="s">
        <v>185</v>
      </c>
      <c r="B29">
        <v>480</v>
      </c>
      <c r="F29">
        <v>456</v>
      </c>
    </row>
    <row r="30" spans="1:7">
      <c r="A30" t="s">
        <v>186</v>
      </c>
      <c r="B30">
        <v>691</v>
      </c>
      <c r="F30">
        <v>518</v>
      </c>
      <c r="G30">
        <v>5</v>
      </c>
    </row>
    <row r="31" spans="1:7">
      <c r="A31" t="s">
        <v>187</v>
      </c>
      <c r="B31">
        <v>1</v>
      </c>
      <c r="F31">
        <v>3</v>
      </c>
      <c r="G31">
        <v>5</v>
      </c>
    </row>
    <row r="32" spans="1:7">
      <c r="A32" t="s">
        <v>188</v>
      </c>
      <c r="B32">
        <v>30</v>
      </c>
      <c r="F32">
        <v>15</v>
      </c>
    </row>
    <row r="33" spans="1:7">
      <c r="A33" t="s">
        <v>189</v>
      </c>
      <c r="B33">
        <v>100</v>
      </c>
      <c r="F33">
        <v>45</v>
      </c>
    </row>
    <row r="34" spans="1:7">
      <c r="A34" t="s">
        <v>190</v>
      </c>
      <c r="B34">
        <v>4356</v>
      </c>
      <c r="F34">
        <v>6098</v>
      </c>
      <c r="G34">
        <v>8</v>
      </c>
    </row>
    <row r="35" spans="1:7">
      <c r="A35" t="s">
        <v>191</v>
      </c>
      <c r="B35">
        <v>250</v>
      </c>
      <c r="F35">
        <v>225</v>
      </c>
    </row>
    <row r="36" spans="1:7">
      <c r="A36" t="s">
        <v>192</v>
      </c>
      <c r="B36">
        <v>3</v>
      </c>
      <c r="F36">
        <v>4</v>
      </c>
      <c r="G36">
        <v>4</v>
      </c>
    </row>
    <row r="37" spans="1:7">
      <c r="A37" t="s">
        <v>193</v>
      </c>
      <c r="B37">
        <v>8</v>
      </c>
      <c r="E37" t="s">
        <v>3</v>
      </c>
      <c r="G37">
        <v>16</v>
      </c>
    </row>
    <row r="38" spans="1:7">
      <c r="A38" t="s">
        <v>194</v>
      </c>
      <c r="B38">
        <v>838</v>
      </c>
      <c r="E38" t="s">
        <v>3</v>
      </c>
      <c r="F38">
        <v>419</v>
      </c>
    </row>
    <row r="39" spans="1:7">
      <c r="A39" t="s">
        <v>195</v>
      </c>
      <c r="B39">
        <v>92</v>
      </c>
      <c r="F39">
        <v>75</v>
      </c>
      <c r="G39">
        <v>18</v>
      </c>
    </row>
    <row r="40" spans="1:7">
      <c r="A40" t="s">
        <v>196</v>
      </c>
      <c r="B40">
        <v>50</v>
      </c>
      <c r="F40">
        <v>21</v>
      </c>
      <c r="G40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3"/>
  <sheetViews>
    <sheetView workbookViewId="0">
      <selection activeCell="I1" sqref="I1"/>
    </sheetView>
  </sheetViews>
  <sheetFormatPr defaultRowHeight="15"/>
  <sheetData>
    <row r="1" spans="1:15">
      <c r="B1" t="s">
        <v>0</v>
      </c>
      <c r="F1" t="s">
        <v>1</v>
      </c>
      <c r="I1" t="s">
        <v>283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197</v>
      </c>
      <c r="B3">
        <v>100</v>
      </c>
      <c r="E3" t="s">
        <v>22</v>
      </c>
      <c r="F3">
        <v>5</v>
      </c>
      <c r="G3">
        <v>16</v>
      </c>
      <c r="H3">
        <v>8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198</v>
      </c>
      <c r="B4">
        <v>283</v>
      </c>
      <c r="E4" t="s">
        <v>22</v>
      </c>
      <c r="F4">
        <v>11</v>
      </c>
      <c r="G4">
        <v>15</v>
      </c>
      <c r="H4">
        <v>10</v>
      </c>
      <c r="J4">
        <v>49582</v>
      </c>
      <c r="K4">
        <v>0</v>
      </c>
      <c r="L4">
        <v>0</v>
      </c>
      <c r="M4">
        <f>SUM(F3:F13)</f>
        <v>49577</v>
      </c>
      <c r="N4">
        <f t="shared" ref="N4:O4" si="0">SUM(G3:G13)</f>
        <v>95</v>
      </c>
      <c r="O4">
        <f t="shared" si="0"/>
        <v>60</v>
      </c>
    </row>
    <row r="5" spans="1:15">
      <c r="A5" t="s">
        <v>199</v>
      </c>
      <c r="B5">
        <v>769</v>
      </c>
      <c r="C5">
        <v>0</v>
      </c>
      <c r="D5">
        <v>15</v>
      </c>
      <c r="E5" t="s">
        <v>9</v>
      </c>
      <c r="F5">
        <v>1634</v>
      </c>
      <c r="G5">
        <v>8</v>
      </c>
      <c r="H5">
        <v>1</v>
      </c>
    </row>
    <row r="6" spans="1:15">
      <c r="A6" t="s">
        <v>15</v>
      </c>
      <c r="B6">
        <v>36</v>
      </c>
      <c r="C6">
        <v>0</v>
      </c>
      <c r="D6">
        <v>0</v>
      </c>
      <c r="E6" t="s">
        <v>9</v>
      </c>
      <c r="F6">
        <v>36</v>
      </c>
    </row>
    <row r="7" spans="1:15">
      <c r="A7" t="s">
        <v>200</v>
      </c>
      <c r="B7">
        <v>687</v>
      </c>
      <c r="C7">
        <v>0</v>
      </c>
      <c r="D7">
        <v>24</v>
      </c>
      <c r="E7" t="s">
        <v>9</v>
      </c>
      <c r="F7">
        <v>4123</v>
      </c>
      <c r="G7">
        <v>5</v>
      </c>
      <c r="H7">
        <v>7</v>
      </c>
    </row>
    <row r="8" spans="1:15">
      <c r="A8" t="s">
        <v>125</v>
      </c>
      <c r="B8">
        <v>44</v>
      </c>
      <c r="C8">
        <v>2</v>
      </c>
      <c r="D8">
        <v>23</v>
      </c>
      <c r="E8" t="s">
        <v>9</v>
      </c>
      <c r="F8">
        <v>18</v>
      </c>
      <c r="G8">
        <v>19</v>
      </c>
      <c r="H8">
        <v>11</v>
      </c>
    </row>
    <row r="9" spans="1:15">
      <c r="A9" t="s">
        <v>201</v>
      </c>
      <c r="B9">
        <v>2</v>
      </c>
      <c r="C9">
        <v>17</v>
      </c>
      <c r="D9">
        <v>1</v>
      </c>
      <c r="E9" t="s">
        <v>20</v>
      </c>
      <c r="F9">
        <v>7</v>
      </c>
      <c r="G9">
        <v>3</v>
      </c>
      <c r="H9">
        <v>5</v>
      </c>
    </row>
    <row r="10" spans="1:15">
      <c r="A10" t="s">
        <v>202</v>
      </c>
      <c r="B10">
        <v>58</v>
      </c>
      <c r="C10">
        <v>2</v>
      </c>
      <c r="D10">
        <v>14</v>
      </c>
      <c r="E10" t="s">
        <v>9</v>
      </c>
      <c r="F10">
        <v>278</v>
      </c>
      <c r="G10">
        <v>9</v>
      </c>
      <c r="H10">
        <v>4</v>
      </c>
    </row>
    <row r="11" spans="1:15">
      <c r="A11" t="s">
        <v>203</v>
      </c>
      <c r="B11">
        <v>159</v>
      </c>
      <c r="C11">
        <v>12</v>
      </c>
      <c r="D11">
        <v>2</v>
      </c>
      <c r="E11" t="s">
        <v>20</v>
      </c>
      <c r="F11">
        <v>1277</v>
      </c>
      <c r="H11">
        <v>10</v>
      </c>
    </row>
    <row r="12" spans="1:15">
      <c r="A12" t="s">
        <v>24</v>
      </c>
      <c r="B12">
        <v>1043</v>
      </c>
      <c r="C12">
        <v>7</v>
      </c>
      <c r="D12">
        <v>3</v>
      </c>
      <c r="E12" t="s">
        <v>204</v>
      </c>
      <c r="F12">
        <v>41735</v>
      </c>
      <c r="G12">
        <v>15</v>
      </c>
      <c r="H12">
        <v>4</v>
      </c>
    </row>
    <row r="13" spans="1:15">
      <c r="A13" t="s">
        <v>205</v>
      </c>
      <c r="B13">
        <v>4470</v>
      </c>
      <c r="E13" t="s">
        <v>3</v>
      </c>
      <c r="F13">
        <v>453</v>
      </c>
      <c r="G13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59"/>
  <sheetViews>
    <sheetView workbookViewId="0">
      <selection activeCell="I1" sqref="I1"/>
    </sheetView>
  </sheetViews>
  <sheetFormatPr defaultRowHeight="15"/>
  <sheetData>
    <row r="1" spans="1:15">
      <c r="B1" t="s">
        <v>0</v>
      </c>
      <c r="F1" t="s">
        <v>1</v>
      </c>
      <c r="I1" t="s">
        <v>282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206</v>
      </c>
      <c r="B3">
        <v>2369</v>
      </c>
      <c r="E3" t="s">
        <v>3</v>
      </c>
      <c r="F3">
        <v>592</v>
      </c>
      <c r="G3">
        <v>5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207</v>
      </c>
      <c r="B4">
        <v>7</v>
      </c>
      <c r="C4">
        <v>0</v>
      </c>
      <c r="D4">
        <v>0</v>
      </c>
      <c r="E4" t="s">
        <v>9</v>
      </c>
      <c r="F4">
        <v>14</v>
      </c>
      <c r="J4">
        <v>219963</v>
      </c>
      <c r="K4">
        <v>9</v>
      </c>
      <c r="L4">
        <v>6</v>
      </c>
      <c r="M4">
        <f>SUM(F3:F59)</f>
        <v>219942</v>
      </c>
      <c r="N4">
        <f t="shared" ref="N4:O4" si="0">SUM(G3:G59)</f>
        <v>408</v>
      </c>
      <c r="O4">
        <f t="shared" si="0"/>
        <v>138</v>
      </c>
    </row>
    <row r="5" spans="1:15">
      <c r="A5" t="s">
        <v>208</v>
      </c>
      <c r="B5">
        <v>27</v>
      </c>
      <c r="E5" t="s">
        <v>209</v>
      </c>
      <c r="F5">
        <v>47</v>
      </c>
      <c r="G5">
        <v>5</v>
      </c>
    </row>
    <row r="6" spans="1:15">
      <c r="A6" t="s">
        <v>210</v>
      </c>
      <c r="B6">
        <v>59</v>
      </c>
      <c r="E6" t="s">
        <v>145</v>
      </c>
      <c r="F6">
        <v>162</v>
      </c>
      <c r="G6">
        <v>5</v>
      </c>
    </row>
    <row r="7" spans="1:15">
      <c r="A7" t="s">
        <v>33</v>
      </c>
      <c r="B7">
        <v>57</v>
      </c>
      <c r="C7">
        <v>2</v>
      </c>
      <c r="D7">
        <v>51</v>
      </c>
      <c r="E7" t="s">
        <v>20</v>
      </c>
      <c r="F7">
        <v>314</v>
      </c>
      <c r="G7">
        <v>15</v>
      </c>
      <c r="H7">
        <v>4</v>
      </c>
    </row>
    <row r="8" spans="1:15">
      <c r="A8" t="s">
        <v>35</v>
      </c>
      <c r="B8">
        <v>2749</v>
      </c>
      <c r="C8">
        <v>1</v>
      </c>
      <c r="D8">
        <v>0</v>
      </c>
      <c r="E8" t="s">
        <v>9</v>
      </c>
      <c r="F8">
        <v>12371</v>
      </c>
      <c r="G8">
        <v>12</v>
      </c>
      <c r="H8">
        <v>6</v>
      </c>
    </row>
    <row r="9" spans="1:15">
      <c r="A9" t="s">
        <v>36</v>
      </c>
      <c r="B9">
        <v>6700</v>
      </c>
      <c r="E9" t="s">
        <v>30</v>
      </c>
      <c r="F9">
        <v>3</v>
      </c>
      <c r="G9">
        <v>7</v>
      </c>
    </row>
    <row r="10" spans="1:15">
      <c r="A10" t="s">
        <v>40</v>
      </c>
      <c r="B10">
        <v>390</v>
      </c>
      <c r="C10">
        <v>10</v>
      </c>
      <c r="E10" t="s">
        <v>41</v>
      </c>
      <c r="F10">
        <v>87</v>
      </c>
      <c r="G10">
        <v>18</v>
      </c>
      <c r="H10">
        <v>9</v>
      </c>
    </row>
    <row r="11" spans="1:15">
      <c r="A11" t="s">
        <v>211</v>
      </c>
      <c r="B11">
        <v>70</v>
      </c>
      <c r="E11" t="s">
        <v>41</v>
      </c>
      <c r="F11">
        <v>87</v>
      </c>
      <c r="G11">
        <v>10</v>
      </c>
    </row>
    <row r="12" spans="1:15">
      <c r="A12" t="s">
        <v>45</v>
      </c>
      <c r="B12">
        <v>15</v>
      </c>
      <c r="C12">
        <v>0</v>
      </c>
      <c r="D12">
        <v>0</v>
      </c>
      <c r="E12" t="s">
        <v>9</v>
      </c>
      <c r="F12">
        <v>18</v>
      </c>
    </row>
    <row r="13" spans="1:15">
      <c r="A13" t="s">
        <v>43</v>
      </c>
      <c r="B13">
        <v>613</v>
      </c>
      <c r="C13">
        <v>2</v>
      </c>
      <c r="D13">
        <v>9</v>
      </c>
      <c r="E13" t="s">
        <v>9</v>
      </c>
      <c r="F13">
        <v>3251</v>
      </c>
      <c r="G13">
        <v>19</v>
      </c>
      <c r="H13">
        <v>5</v>
      </c>
    </row>
    <row r="14" spans="1:15">
      <c r="A14" t="s">
        <v>212</v>
      </c>
      <c r="B14">
        <v>902</v>
      </c>
      <c r="E14" t="s">
        <v>37</v>
      </c>
      <c r="F14">
        <v>58</v>
      </c>
      <c r="G14">
        <v>10</v>
      </c>
    </row>
    <row r="15" spans="1:15">
      <c r="A15" t="s">
        <v>46</v>
      </c>
      <c r="B15">
        <v>376</v>
      </c>
      <c r="C15">
        <v>2</v>
      </c>
      <c r="E15" t="s">
        <v>37</v>
      </c>
      <c r="F15">
        <v>244</v>
      </c>
      <c r="G15">
        <v>11</v>
      </c>
      <c r="H15">
        <v>3</v>
      </c>
    </row>
    <row r="16" spans="1:15">
      <c r="A16" t="s">
        <v>48</v>
      </c>
      <c r="B16">
        <v>71</v>
      </c>
      <c r="C16">
        <v>2</v>
      </c>
      <c r="E16" t="s">
        <v>37</v>
      </c>
      <c r="F16">
        <v>85</v>
      </c>
      <c r="G16">
        <v>10</v>
      </c>
    </row>
    <row r="17" spans="1:8">
      <c r="A17" t="s">
        <v>49</v>
      </c>
      <c r="B17">
        <v>2</v>
      </c>
      <c r="C17">
        <v>3</v>
      </c>
      <c r="D17">
        <v>48</v>
      </c>
      <c r="E17" t="s">
        <v>20</v>
      </c>
      <c r="F17">
        <v>23</v>
      </c>
      <c r="G17">
        <v>10</v>
      </c>
      <c r="H17">
        <v>5</v>
      </c>
    </row>
    <row r="18" spans="1:8">
      <c r="A18" t="s">
        <v>213</v>
      </c>
      <c r="B18">
        <v>50</v>
      </c>
      <c r="E18" t="s">
        <v>3</v>
      </c>
      <c r="F18">
        <v>50</v>
      </c>
    </row>
    <row r="19" spans="1:8">
      <c r="A19" t="s">
        <v>214</v>
      </c>
      <c r="B19">
        <v>29647</v>
      </c>
      <c r="E19" t="s">
        <v>3</v>
      </c>
      <c r="F19">
        <v>74</v>
      </c>
      <c r="G19">
        <v>2</v>
      </c>
      <c r="H19">
        <v>4</v>
      </c>
    </row>
    <row r="20" spans="1:8">
      <c r="A20" t="s">
        <v>215</v>
      </c>
      <c r="B20">
        <v>2747</v>
      </c>
      <c r="C20">
        <v>1</v>
      </c>
      <c r="D20">
        <v>3</v>
      </c>
      <c r="E20" t="s">
        <v>9</v>
      </c>
      <c r="F20">
        <v>1373</v>
      </c>
      <c r="G20">
        <v>12</v>
      </c>
      <c r="H20">
        <v>9</v>
      </c>
    </row>
    <row r="21" spans="1:8">
      <c r="A21" t="s">
        <v>216</v>
      </c>
      <c r="B21">
        <v>43</v>
      </c>
      <c r="C21">
        <v>0</v>
      </c>
      <c r="D21">
        <v>7</v>
      </c>
      <c r="E21" t="s">
        <v>9</v>
      </c>
      <c r="F21">
        <v>43</v>
      </c>
      <c r="G21">
        <v>1</v>
      </c>
      <c r="H21">
        <v>3</v>
      </c>
    </row>
    <row r="22" spans="1:8">
      <c r="A22" t="s">
        <v>52</v>
      </c>
      <c r="B22">
        <v>544</v>
      </c>
      <c r="C22">
        <v>2</v>
      </c>
      <c r="D22">
        <v>6</v>
      </c>
      <c r="E22" t="s">
        <v>9</v>
      </c>
      <c r="F22">
        <v>2084</v>
      </c>
      <c r="G22">
        <v>4</v>
      </c>
      <c r="H22">
        <v>10</v>
      </c>
    </row>
    <row r="23" spans="1:8">
      <c r="A23" t="s">
        <v>53</v>
      </c>
      <c r="B23">
        <v>46</v>
      </c>
      <c r="C23">
        <v>2</v>
      </c>
      <c r="D23">
        <v>2</v>
      </c>
      <c r="E23" t="s">
        <v>9</v>
      </c>
      <c r="F23">
        <v>93</v>
      </c>
      <c r="H23">
        <v>8</v>
      </c>
    </row>
    <row r="24" spans="1:8">
      <c r="A24" t="s">
        <v>217</v>
      </c>
      <c r="B24">
        <v>8</v>
      </c>
      <c r="E24" t="s">
        <v>41</v>
      </c>
      <c r="F24">
        <v>34</v>
      </c>
    </row>
    <row r="25" spans="1:8">
      <c r="A25" t="s">
        <v>55</v>
      </c>
      <c r="B25">
        <v>1160</v>
      </c>
      <c r="E25" t="s">
        <v>41</v>
      </c>
      <c r="F25">
        <v>1450</v>
      </c>
    </row>
    <row r="26" spans="1:8">
      <c r="A26" t="s">
        <v>218</v>
      </c>
      <c r="B26">
        <v>533</v>
      </c>
      <c r="E26" t="s">
        <v>41</v>
      </c>
      <c r="F26">
        <v>2265</v>
      </c>
      <c r="G26">
        <v>5</v>
      </c>
    </row>
    <row r="27" spans="1:8">
      <c r="A27" t="s">
        <v>219</v>
      </c>
      <c r="B27">
        <v>541</v>
      </c>
      <c r="E27" t="s">
        <v>9</v>
      </c>
      <c r="F27">
        <v>257</v>
      </c>
    </row>
    <row r="28" spans="1:8">
      <c r="A28" t="s">
        <v>56</v>
      </c>
      <c r="B28">
        <v>6050</v>
      </c>
      <c r="E28" t="s">
        <v>9</v>
      </c>
      <c r="F28">
        <v>16637</v>
      </c>
      <c r="G28">
        <v>10</v>
      </c>
    </row>
    <row r="29" spans="1:8">
      <c r="A29" t="s">
        <v>220</v>
      </c>
      <c r="B29">
        <v>24</v>
      </c>
      <c r="C29">
        <v>10</v>
      </c>
      <c r="D29">
        <v>0</v>
      </c>
      <c r="E29" t="s">
        <v>9</v>
      </c>
      <c r="F29">
        <v>257</v>
      </c>
      <c r="G29">
        <v>6</v>
      </c>
    </row>
    <row r="30" spans="1:8">
      <c r="A30" t="s">
        <v>61</v>
      </c>
      <c r="B30">
        <v>2910</v>
      </c>
      <c r="E30" t="s">
        <v>10</v>
      </c>
      <c r="F30">
        <v>5092</v>
      </c>
      <c r="G30">
        <v>10</v>
      </c>
    </row>
    <row r="31" spans="1:8">
      <c r="A31" t="s">
        <v>221</v>
      </c>
      <c r="B31">
        <v>67150</v>
      </c>
      <c r="E31" t="s">
        <v>135</v>
      </c>
      <c r="F31">
        <v>3357</v>
      </c>
    </row>
    <row r="32" spans="1:8">
      <c r="A32" t="s">
        <v>222</v>
      </c>
      <c r="B32">
        <v>65432</v>
      </c>
      <c r="E32" t="s">
        <v>135</v>
      </c>
      <c r="F32">
        <v>3271</v>
      </c>
      <c r="G32">
        <v>12</v>
      </c>
    </row>
    <row r="33" spans="1:8">
      <c r="A33" t="s">
        <v>223</v>
      </c>
      <c r="B33">
        <v>15048</v>
      </c>
      <c r="E33" t="s">
        <v>22</v>
      </c>
      <c r="F33">
        <v>940</v>
      </c>
      <c r="G33">
        <v>10</v>
      </c>
    </row>
    <row r="34" spans="1:8">
      <c r="A34" t="s">
        <v>65</v>
      </c>
      <c r="B34">
        <v>24088</v>
      </c>
      <c r="E34" t="s">
        <v>22</v>
      </c>
      <c r="F34">
        <v>1204</v>
      </c>
      <c r="G34">
        <v>8</v>
      </c>
      <c r="H34">
        <v>9</v>
      </c>
    </row>
    <row r="35" spans="1:8">
      <c r="A35" t="s">
        <v>66</v>
      </c>
      <c r="B35">
        <v>35</v>
      </c>
      <c r="C35">
        <v>0</v>
      </c>
      <c r="D35">
        <v>5</v>
      </c>
      <c r="E35" t="s">
        <v>9</v>
      </c>
      <c r="F35">
        <v>39</v>
      </c>
      <c r="G35">
        <v>8</v>
      </c>
      <c r="H35">
        <v>7</v>
      </c>
    </row>
    <row r="36" spans="1:8">
      <c r="A36" t="s">
        <v>68</v>
      </c>
      <c r="B36">
        <v>789</v>
      </c>
      <c r="C36">
        <v>3</v>
      </c>
      <c r="D36">
        <v>0</v>
      </c>
      <c r="E36" t="s">
        <v>9</v>
      </c>
      <c r="F36">
        <v>2764</v>
      </c>
      <c r="G36">
        <v>2</v>
      </c>
      <c r="H36">
        <v>6</v>
      </c>
    </row>
    <row r="37" spans="1:8">
      <c r="A37" t="s">
        <v>69</v>
      </c>
      <c r="B37">
        <v>894</v>
      </c>
      <c r="C37">
        <v>13</v>
      </c>
      <c r="E37" t="s">
        <v>22</v>
      </c>
      <c r="F37">
        <v>1565</v>
      </c>
      <c r="G37">
        <v>18</v>
      </c>
      <c r="H37">
        <v>5</v>
      </c>
    </row>
    <row r="38" spans="1:8">
      <c r="A38" t="s">
        <v>71</v>
      </c>
      <c r="B38">
        <v>275</v>
      </c>
      <c r="C38">
        <v>2</v>
      </c>
      <c r="D38">
        <v>11</v>
      </c>
      <c r="E38" t="s">
        <v>9</v>
      </c>
      <c r="F38">
        <v>757</v>
      </c>
      <c r="G38">
        <v>17</v>
      </c>
      <c r="H38">
        <v>9</v>
      </c>
    </row>
    <row r="39" spans="1:8">
      <c r="A39" t="s">
        <v>70</v>
      </c>
      <c r="B39">
        <v>1</v>
      </c>
      <c r="C39">
        <v>0</v>
      </c>
      <c r="D39">
        <v>0</v>
      </c>
      <c r="E39" t="s">
        <v>9</v>
      </c>
      <c r="F39">
        <v>3</v>
      </c>
    </row>
    <row r="40" spans="1:8">
      <c r="A40" t="s">
        <v>224</v>
      </c>
      <c r="B40">
        <v>21</v>
      </c>
      <c r="C40">
        <v>0</v>
      </c>
      <c r="D40">
        <v>0</v>
      </c>
      <c r="E40" t="s">
        <v>9</v>
      </c>
      <c r="F40">
        <v>76</v>
      </c>
      <c r="G40">
        <v>13</v>
      </c>
    </row>
    <row r="41" spans="1:8">
      <c r="A41" t="s">
        <v>73</v>
      </c>
      <c r="B41">
        <v>3059</v>
      </c>
      <c r="E41" t="s">
        <v>225</v>
      </c>
      <c r="F41">
        <v>153</v>
      </c>
      <c r="G41">
        <v>11</v>
      </c>
      <c r="H41">
        <v>6</v>
      </c>
    </row>
    <row r="42" spans="1:8">
      <c r="A42" t="s">
        <v>75</v>
      </c>
      <c r="B42">
        <v>0</v>
      </c>
      <c r="C42">
        <v>0</v>
      </c>
      <c r="D42">
        <v>32</v>
      </c>
      <c r="E42" t="s">
        <v>20</v>
      </c>
      <c r="F42">
        <v>0</v>
      </c>
      <c r="G42">
        <v>19</v>
      </c>
      <c r="H42">
        <v>6</v>
      </c>
    </row>
    <row r="43" spans="1:8">
      <c r="A43" t="s">
        <v>76</v>
      </c>
      <c r="B43">
        <v>16</v>
      </c>
      <c r="E43" t="s">
        <v>3</v>
      </c>
      <c r="F43">
        <v>56</v>
      </c>
    </row>
    <row r="44" spans="1:8">
      <c r="A44" t="s">
        <v>78</v>
      </c>
      <c r="B44">
        <v>100</v>
      </c>
      <c r="E44" t="s">
        <v>3</v>
      </c>
      <c r="F44">
        <v>197</v>
      </c>
      <c r="G44">
        <v>10</v>
      </c>
    </row>
    <row r="45" spans="1:8">
      <c r="A45" t="s">
        <v>79</v>
      </c>
      <c r="B45">
        <v>571</v>
      </c>
      <c r="E45" t="s">
        <v>3</v>
      </c>
      <c r="F45">
        <v>6281</v>
      </c>
    </row>
    <row r="46" spans="1:8">
      <c r="A46" t="s">
        <v>226</v>
      </c>
      <c r="B46">
        <v>1238</v>
      </c>
      <c r="E46" t="s">
        <v>3</v>
      </c>
      <c r="F46">
        <v>12999</v>
      </c>
    </row>
    <row r="47" spans="1:8">
      <c r="A47" t="s">
        <v>227</v>
      </c>
      <c r="B47">
        <v>59800</v>
      </c>
      <c r="E47" t="s">
        <v>83</v>
      </c>
      <c r="F47">
        <v>3239</v>
      </c>
      <c r="G47">
        <v>3</v>
      </c>
      <c r="H47">
        <v>4</v>
      </c>
    </row>
    <row r="48" spans="1:8">
      <c r="A48" t="s">
        <v>228</v>
      </c>
      <c r="B48">
        <v>4</v>
      </c>
      <c r="E48" t="s">
        <v>41</v>
      </c>
      <c r="F48">
        <v>6</v>
      </c>
      <c r="G48">
        <v>16</v>
      </c>
    </row>
    <row r="49" spans="1:8">
      <c r="A49" t="s">
        <v>87</v>
      </c>
      <c r="B49">
        <v>14968</v>
      </c>
      <c r="E49" t="s">
        <v>22</v>
      </c>
      <c r="F49">
        <v>2432</v>
      </c>
      <c r="G49">
        <v>6</v>
      </c>
    </row>
    <row r="50" spans="1:8">
      <c r="A50" t="s">
        <v>229</v>
      </c>
      <c r="B50">
        <v>1318</v>
      </c>
      <c r="C50">
        <v>4</v>
      </c>
      <c r="E50" t="s">
        <v>22</v>
      </c>
      <c r="F50">
        <v>280</v>
      </c>
      <c r="G50">
        <v>2</v>
      </c>
      <c r="H50">
        <v>6</v>
      </c>
    </row>
    <row r="51" spans="1:8">
      <c r="A51" t="s">
        <v>230</v>
      </c>
      <c r="B51">
        <v>58</v>
      </c>
      <c r="C51">
        <v>0</v>
      </c>
      <c r="D51">
        <v>0</v>
      </c>
      <c r="E51" t="s">
        <v>37</v>
      </c>
      <c r="F51">
        <v>58</v>
      </c>
    </row>
    <row r="52" spans="1:8">
      <c r="A52" t="s">
        <v>231</v>
      </c>
      <c r="B52">
        <v>85664</v>
      </c>
      <c r="E52" t="s">
        <v>3</v>
      </c>
      <c r="F52">
        <v>102640</v>
      </c>
    </row>
    <row r="53" spans="1:8">
      <c r="A53" t="s">
        <v>232</v>
      </c>
      <c r="B53">
        <v>67924</v>
      </c>
      <c r="E53" t="s">
        <v>135</v>
      </c>
      <c r="F53">
        <v>15282</v>
      </c>
      <c r="G53">
        <v>18</v>
      </c>
    </row>
    <row r="54" spans="1:8">
      <c r="A54" t="s">
        <v>233</v>
      </c>
      <c r="B54">
        <v>6486</v>
      </c>
      <c r="C54">
        <v>11</v>
      </c>
      <c r="D54">
        <v>10</v>
      </c>
      <c r="F54">
        <v>6486</v>
      </c>
      <c r="G54">
        <v>11</v>
      </c>
      <c r="H54">
        <v>10</v>
      </c>
    </row>
    <row r="55" spans="1:8">
      <c r="A55" t="s">
        <v>235</v>
      </c>
      <c r="B55">
        <v>4349</v>
      </c>
      <c r="E55" t="s">
        <v>234</v>
      </c>
      <c r="F55">
        <v>144</v>
      </c>
      <c r="G55">
        <v>19</v>
      </c>
      <c r="H55">
        <v>4</v>
      </c>
    </row>
    <row r="56" spans="1:8">
      <c r="A56" t="s">
        <v>236</v>
      </c>
      <c r="B56">
        <v>20</v>
      </c>
      <c r="E56" t="s">
        <v>20</v>
      </c>
      <c r="F56">
        <v>7</v>
      </c>
    </row>
    <row r="57" spans="1:8">
      <c r="A57" t="s">
        <v>90</v>
      </c>
      <c r="B57">
        <v>84444</v>
      </c>
      <c r="F57">
        <v>8444</v>
      </c>
      <c r="G57">
        <v>8</v>
      </c>
    </row>
    <row r="58" spans="1:8">
      <c r="A58" t="s">
        <v>94</v>
      </c>
      <c r="B58">
        <v>141</v>
      </c>
      <c r="C58">
        <v>10</v>
      </c>
      <c r="E58" t="s">
        <v>37</v>
      </c>
      <c r="F58">
        <v>141</v>
      </c>
      <c r="G58">
        <v>10</v>
      </c>
    </row>
    <row r="59" spans="1:8">
      <c r="A59" t="s">
        <v>95</v>
      </c>
      <c r="B59">
        <v>56</v>
      </c>
      <c r="F59">
        <v>56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50"/>
  <sheetViews>
    <sheetView workbookViewId="0">
      <selection activeCell="I1" sqref="I1"/>
    </sheetView>
  </sheetViews>
  <sheetFormatPr defaultRowHeight="15"/>
  <sheetData>
    <row r="1" spans="1:15">
      <c r="B1" t="s">
        <v>0</v>
      </c>
      <c r="F1" t="s">
        <v>1</v>
      </c>
      <c r="I1" t="s">
        <v>281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8</v>
      </c>
      <c r="B3">
        <v>9</v>
      </c>
      <c r="C3">
        <v>3</v>
      </c>
      <c r="D3">
        <v>3</v>
      </c>
      <c r="E3" t="s">
        <v>9</v>
      </c>
      <c r="F3">
        <v>78</v>
      </c>
      <c r="G3">
        <v>4</v>
      </c>
      <c r="H3">
        <v>3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97</v>
      </c>
      <c r="B4">
        <v>9</v>
      </c>
      <c r="E4" t="s">
        <v>22</v>
      </c>
      <c r="F4">
        <v>3</v>
      </c>
      <c r="G4">
        <v>11</v>
      </c>
      <c r="H4">
        <v>3</v>
      </c>
      <c r="J4">
        <v>42313</v>
      </c>
      <c r="K4">
        <v>0</v>
      </c>
      <c r="L4">
        <v>8</v>
      </c>
      <c r="M4">
        <f>SUM(F3:F50)</f>
        <v>42317</v>
      </c>
      <c r="N4">
        <f t="shared" ref="N4:O4" si="0">SUM(G3:G50)</f>
        <v>447</v>
      </c>
      <c r="O4">
        <f t="shared" si="0"/>
        <v>164</v>
      </c>
    </row>
    <row r="5" spans="1:15">
      <c r="A5" t="s">
        <v>237</v>
      </c>
      <c r="B5">
        <v>237202</v>
      </c>
      <c r="E5" t="s">
        <v>30</v>
      </c>
      <c r="F5">
        <v>652</v>
      </c>
      <c r="G5">
        <v>6</v>
      </c>
      <c r="H5">
        <v>1</v>
      </c>
    </row>
    <row r="6" spans="1:15">
      <c r="A6" t="s">
        <v>98</v>
      </c>
      <c r="B6">
        <v>96</v>
      </c>
      <c r="E6" t="s">
        <v>22</v>
      </c>
      <c r="F6">
        <v>31</v>
      </c>
      <c r="G6">
        <v>5</v>
      </c>
      <c r="H6">
        <v>7</v>
      </c>
    </row>
    <row r="7" spans="1:15">
      <c r="A7" t="s">
        <v>238</v>
      </c>
      <c r="B7">
        <v>20000</v>
      </c>
      <c r="E7" t="s">
        <v>30</v>
      </c>
      <c r="F7">
        <v>65</v>
      </c>
    </row>
    <row r="8" spans="1:15">
      <c r="A8" t="s">
        <v>239</v>
      </c>
      <c r="B8">
        <v>55</v>
      </c>
      <c r="E8" t="s">
        <v>22</v>
      </c>
      <c r="F8">
        <v>11</v>
      </c>
    </row>
    <row r="9" spans="1:15">
      <c r="A9" t="s">
        <v>99</v>
      </c>
      <c r="B9">
        <v>15</v>
      </c>
      <c r="E9" t="s">
        <v>100</v>
      </c>
      <c r="F9">
        <v>28</v>
      </c>
    </row>
    <row r="10" spans="1:15">
      <c r="A10" t="s">
        <v>240</v>
      </c>
      <c r="B10">
        <v>180</v>
      </c>
      <c r="E10" t="s">
        <v>163</v>
      </c>
      <c r="F10">
        <v>49</v>
      </c>
      <c r="G10">
        <v>10</v>
      </c>
    </row>
    <row r="11" spans="1:15">
      <c r="A11" t="s">
        <v>101</v>
      </c>
      <c r="B11">
        <v>74207</v>
      </c>
      <c r="E11" t="s">
        <v>22</v>
      </c>
      <c r="F11">
        <v>4328</v>
      </c>
      <c r="G11">
        <v>14</v>
      </c>
      <c r="H11">
        <v>10</v>
      </c>
    </row>
    <row r="12" spans="1:15">
      <c r="A12" t="s">
        <v>102</v>
      </c>
      <c r="B12">
        <v>724</v>
      </c>
      <c r="E12" t="s">
        <v>22</v>
      </c>
      <c r="F12">
        <v>51</v>
      </c>
      <c r="G12">
        <v>5</v>
      </c>
      <c r="H12">
        <v>8</v>
      </c>
    </row>
    <row r="13" spans="1:15">
      <c r="A13" t="s">
        <v>38</v>
      </c>
      <c r="B13">
        <v>18</v>
      </c>
      <c r="C13">
        <v>2</v>
      </c>
      <c r="D13">
        <v>0</v>
      </c>
      <c r="E13" t="s">
        <v>9</v>
      </c>
      <c r="F13">
        <v>52</v>
      </c>
      <c r="G13">
        <v>8</v>
      </c>
      <c r="H13">
        <v>9</v>
      </c>
    </row>
    <row r="14" spans="1:15">
      <c r="A14" t="s">
        <v>109</v>
      </c>
      <c r="B14">
        <v>6</v>
      </c>
      <c r="C14">
        <v>0</v>
      </c>
      <c r="D14">
        <v>22</v>
      </c>
      <c r="E14" t="s">
        <v>9</v>
      </c>
      <c r="F14">
        <v>89</v>
      </c>
      <c r="G14">
        <v>17</v>
      </c>
    </row>
    <row r="15" spans="1:15">
      <c r="A15" t="s">
        <v>241</v>
      </c>
      <c r="B15">
        <v>5</v>
      </c>
      <c r="C15">
        <v>0</v>
      </c>
      <c r="D15">
        <v>0</v>
      </c>
      <c r="E15" t="s">
        <v>9</v>
      </c>
      <c r="F15">
        <v>4</v>
      </c>
      <c r="G15">
        <v>7</v>
      </c>
      <c r="H15">
        <v>6</v>
      </c>
    </row>
    <row r="16" spans="1:15">
      <c r="A16" t="s">
        <v>242</v>
      </c>
      <c r="B16">
        <v>13</v>
      </c>
      <c r="E16" t="s">
        <v>135</v>
      </c>
      <c r="G16">
        <v>13</v>
      </c>
    </row>
    <row r="17" spans="1:8">
      <c r="A17" t="s">
        <v>243</v>
      </c>
      <c r="B17">
        <v>720</v>
      </c>
      <c r="E17" t="s">
        <v>3</v>
      </c>
      <c r="F17">
        <v>432</v>
      </c>
    </row>
    <row r="18" spans="1:8">
      <c r="A18" t="s">
        <v>244</v>
      </c>
      <c r="B18">
        <v>9</v>
      </c>
      <c r="E18" t="s">
        <v>22</v>
      </c>
      <c r="F18">
        <v>8</v>
      </c>
      <c r="G18">
        <v>2</v>
      </c>
    </row>
    <row r="19" spans="1:8">
      <c r="A19" t="s">
        <v>113</v>
      </c>
      <c r="B19">
        <v>8</v>
      </c>
      <c r="E19" t="s">
        <v>22</v>
      </c>
      <c r="F19">
        <v>8</v>
      </c>
      <c r="G19">
        <v>16</v>
      </c>
    </row>
    <row r="20" spans="1:8">
      <c r="A20" t="s">
        <v>245</v>
      </c>
      <c r="B20">
        <v>87</v>
      </c>
      <c r="E20" t="s">
        <v>163</v>
      </c>
      <c r="F20">
        <v>19</v>
      </c>
      <c r="G20">
        <v>13</v>
      </c>
      <c r="H20">
        <v>9</v>
      </c>
    </row>
    <row r="21" spans="1:8">
      <c r="A21" t="s">
        <v>118</v>
      </c>
      <c r="B21">
        <v>20</v>
      </c>
      <c r="E21" t="s">
        <v>22</v>
      </c>
      <c r="F21">
        <v>7</v>
      </c>
      <c r="G21">
        <v>10</v>
      </c>
    </row>
    <row r="22" spans="1:8">
      <c r="A22" t="s">
        <v>119</v>
      </c>
      <c r="B22">
        <v>0</v>
      </c>
      <c r="C22">
        <v>2</v>
      </c>
      <c r="D22">
        <v>14</v>
      </c>
      <c r="E22" t="s">
        <v>9</v>
      </c>
      <c r="F22">
        <v>1</v>
      </c>
      <c r="G22">
        <v>3</v>
      </c>
      <c r="H22">
        <v>1</v>
      </c>
    </row>
    <row r="23" spans="1:8">
      <c r="A23" t="s">
        <v>121</v>
      </c>
      <c r="B23">
        <v>3</v>
      </c>
      <c r="E23" t="s">
        <v>22</v>
      </c>
      <c r="G23">
        <v>19</v>
      </c>
      <c r="H23">
        <v>6</v>
      </c>
    </row>
    <row r="24" spans="1:8">
      <c r="A24" t="s">
        <v>124</v>
      </c>
      <c r="B24">
        <v>0</v>
      </c>
      <c r="C24">
        <v>2</v>
      </c>
      <c r="D24">
        <v>0</v>
      </c>
      <c r="E24" t="s">
        <v>9</v>
      </c>
      <c r="G24">
        <v>11</v>
      </c>
      <c r="H24">
        <v>3</v>
      </c>
    </row>
    <row r="25" spans="1:8">
      <c r="A25" t="s">
        <v>125</v>
      </c>
      <c r="B25">
        <v>5392</v>
      </c>
      <c r="C25">
        <v>3</v>
      </c>
      <c r="D25">
        <v>21</v>
      </c>
      <c r="E25" t="s">
        <v>9</v>
      </c>
      <c r="F25">
        <v>5843</v>
      </c>
      <c r="G25">
        <v>1</v>
      </c>
      <c r="H25">
        <v>7</v>
      </c>
    </row>
    <row r="26" spans="1:8">
      <c r="A26" t="s">
        <v>246</v>
      </c>
      <c r="B26">
        <v>105</v>
      </c>
      <c r="C26">
        <v>0</v>
      </c>
      <c r="D26">
        <v>12</v>
      </c>
      <c r="E26" t="s">
        <v>9</v>
      </c>
      <c r="F26">
        <v>262</v>
      </c>
      <c r="G26">
        <v>15</v>
      </c>
      <c r="H26">
        <v>3</v>
      </c>
    </row>
    <row r="27" spans="1:8">
      <c r="A27" t="s">
        <v>128</v>
      </c>
      <c r="B27">
        <v>363</v>
      </c>
      <c r="C27">
        <v>16</v>
      </c>
      <c r="D27">
        <v>3</v>
      </c>
      <c r="E27" t="s">
        <v>20</v>
      </c>
      <c r="F27">
        <v>4729</v>
      </c>
      <c r="G27">
        <v>18</v>
      </c>
      <c r="H27">
        <v>5</v>
      </c>
    </row>
    <row r="28" spans="1:8">
      <c r="A28" t="s">
        <v>247</v>
      </c>
      <c r="B28">
        <v>10</v>
      </c>
      <c r="C28">
        <v>16</v>
      </c>
      <c r="D28">
        <v>0</v>
      </c>
      <c r="E28" t="s">
        <v>20</v>
      </c>
      <c r="F28">
        <v>140</v>
      </c>
      <c r="G28">
        <v>10</v>
      </c>
    </row>
    <row r="29" spans="1:8">
      <c r="A29" t="s">
        <v>130</v>
      </c>
      <c r="B29">
        <v>215</v>
      </c>
      <c r="C29">
        <v>11</v>
      </c>
      <c r="D29">
        <v>0</v>
      </c>
      <c r="E29" t="s">
        <v>20</v>
      </c>
      <c r="F29">
        <v>2802</v>
      </c>
      <c r="G29">
        <v>5</v>
      </c>
      <c r="H29">
        <v>2</v>
      </c>
    </row>
    <row r="30" spans="1:8">
      <c r="A30" t="s">
        <v>131</v>
      </c>
      <c r="B30">
        <v>4753</v>
      </c>
      <c r="E30" t="s">
        <v>3</v>
      </c>
      <c r="F30">
        <v>2851</v>
      </c>
      <c r="G30">
        <v>16</v>
      </c>
    </row>
    <row r="31" spans="1:8">
      <c r="A31" t="s">
        <v>248</v>
      </c>
      <c r="B31">
        <v>152</v>
      </c>
      <c r="E31" t="s">
        <v>135</v>
      </c>
      <c r="F31">
        <v>6</v>
      </c>
      <c r="G31">
        <v>19</v>
      </c>
      <c r="H31">
        <v>4</v>
      </c>
    </row>
    <row r="32" spans="1:8">
      <c r="A32" t="s">
        <v>249</v>
      </c>
      <c r="B32">
        <v>94</v>
      </c>
      <c r="C32">
        <v>0</v>
      </c>
      <c r="D32">
        <v>9</v>
      </c>
      <c r="E32" t="s">
        <v>9</v>
      </c>
      <c r="F32">
        <v>517</v>
      </c>
      <c r="G32">
        <v>8</v>
      </c>
      <c r="H32">
        <v>9</v>
      </c>
    </row>
    <row r="33" spans="1:8">
      <c r="A33" t="s">
        <v>63</v>
      </c>
      <c r="B33">
        <v>718</v>
      </c>
      <c r="E33" t="s">
        <v>135</v>
      </c>
      <c r="F33">
        <v>35</v>
      </c>
      <c r="G33">
        <v>18</v>
      </c>
    </row>
    <row r="34" spans="1:8">
      <c r="A34" t="s">
        <v>250</v>
      </c>
      <c r="B34">
        <v>186</v>
      </c>
      <c r="E34" t="s">
        <v>30</v>
      </c>
      <c r="F34">
        <v>16</v>
      </c>
      <c r="G34">
        <v>5</v>
      </c>
      <c r="H34">
        <v>6</v>
      </c>
    </row>
    <row r="35" spans="1:8">
      <c r="A35" t="s">
        <v>251</v>
      </c>
      <c r="B35">
        <v>65</v>
      </c>
      <c r="C35">
        <v>3</v>
      </c>
      <c r="D35">
        <v>20</v>
      </c>
      <c r="E35" t="s">
        <v>9</v>
      </c>
      <c r="F35">
        <v>428</v>
      </c>
      <c r="G35">
        <v>10</v>
      </c>
      <c r="H35">
        <v>8</v>
      </c>
    </row>
    <row r="36" spans="1:8">
      <c r="A36" t="s">
        <v>252</v>
      </c>
      <c r="B36">
        <v>12380</v>
      </c>
      <c r="E36" t="s">
        <v>30</v>
      </c>
      <c r="F36">
        <v>30</v>
      </c>
      <c r="G36">
        <v>19</v>
      </c>
    </row>
    <row r="37" spans="1:8">
      <c r="A37" t="s">
        <v>139</v>
      </c>
      <c r="B37">
        <v>0</v>
      </c>
      <c r="C37">
        <v>0</v>
      </c>
      <c r="D37">
        <v>21</v>
      </c>
      <c r="E37" t="s">
        <v>20</v>
      </c>
      <c r="F37">
        <v>1</v>
      </c>
      <c r="G37">
        <v>7</v>
      </c>
      <c r="H37">
        <v>6</v>
      </c>
    </row>
    <row r="38" spans="1:8">
      <c r="A38" t="s">
        <v>253</v>
      </c>
      <c r="B38">
        <v>366</v>
      </c>
      <c r="E38" t="s">
        <v>254</v>
      </c>
      <c r="F38">
        <v>10</v>
      </c>
      <c r="G38">
        <v>13</v>
      </c>
      <c r="H38">
        <v>6</v>
      </c>
    </row>
    <row r="39" spans="1:8">
      <c r="A39" t="s">
        <v>255</v>
      </c>
      <c r="B39">
        <v>31</v>
      </c>
      <c r="E39" t="s">
        <v>22</v>
      </c>
      <c r="F39">
        <v>52</v>
      </c>
      <c r="G39">
        <v>14</v>
      </c>
    </row>
    <row r="40" spans="1:8">
      <c r="A40" t="s">
        <v>148</v>
      </c>
      <c r="B40">
        <v>37761</v>
      </c>
      <c r="E40" t="s">
        <v>256</v>
      </c>
      <c r="F40">
        <v>11328</v>
      </c>
      <c r="G40">
        <v>6</v>
      </c>
    </row>
    <row r="41" spans="1:8">
      <c r="A41" t="s">
        <v>257</v>
      </c>
      <c r="B41">
        <v>61</v>
      </c>
      <c r="C41">
        <v>0</v>
      </c>
      <c r="D41">
        <v>15</v>
      </c>
      <c r="E41" t="s">
        <v>258</v>
      </c>
      <c r="F41">
        <v>45</v>
      </c>
      <c r="G41">
        <v>16</v>
      </c>
      <c r="H41">
        <v>10</v>
      </c>
    </row>
    <row r="42" spans="1:8">
      <c r="A42" t="s">
        <v>149</v>
      </c>
      <c r="B42">
        <v>213</v>
      </c>
      <c r="C42">
        <v>2</v>
      </c>
      <c r="D42">
        <v>2</v>
      </c>
      <c r="E42" t="s">
        <v>9</v>
      </c>
      <c r="F42">
        <v>346</v>
      </c>
      <c r="G42">
        <v>19</v>
      </c>
      <c r="H42">
        <v>3</v>
      </c>
    </row>
    <row r="43" spans="1:8">
      <c r="A43" t="s">
        <v>150</v>
      </c>
      <c r="B43">
        <v>263453</v>
      </c>
      <c r="E43" t="s">
        <v>22</v>
      </c>
      <c r="F43">
        <v>4939</v>
      </c>
      <c r="G43">
        <v>14</v>
      </c>
      <c r="H43">
        <v>10</v>
      </c>
    </row>
    <row r="44" spans="1:8">
      <c r="A44" t="s">
        <v>23</v>
      </c>
      <c r="B44">
        <v>0</v>
      </c>
      <c r="C44">
        <v>2</v>
      </c>
      <c r="D44">
        <v>7</v>
      </c>
      <c r="E44" t="s">
        <v>20</v>
      </c>
      <c r="F44">
        <v>21</v>
      </c>
      <c r="G44">
        <v>2</v>
      </c>
      <c r="H44">
        <v>2</v>
      </c>
    </row>
    <row r="45" spans="1:8">
      <c r="A45" t="s">
        <v>152</v>
      </c>
      <c r="B45">
        <v>11</v>
      </c>
      <c r="C45">
        <v>2</v>
      </c>
      <c r="D45">
        <v>38</v>
      </c>
      <c r="E45" t="s">
        <v>20</v>
      </c>
      <c r="F45">
        <v>396</v>
      </c>
      <c r="G45">
        <v>2</v>
      </c>
      <c r="H45">
        <v>5</v>
      </c>
    </row>
    <row r="46" spans="1:8">
      <c r="A46" t="s">
        <v>153</v>
      </c>
      <c r="B46">
        <v>1</v>
      </c>
      <c r="C46">
        <v>0</v>
      </c>
      <c r="D46">
        <v>39</v>
      </c>
      <c r="E46" t="s">
        <v>20</v>
      </c>
      <c r="F46">
        <v>40</v>
      </c>
      <c r="G46">
        <v>8</v>
      </c>
      <c r="H46">
        <v>4</v>
      </c>
    </row>
    <row r="47" spans="1:8">
      <c r="A47" t="s">
        <v>167</v>
      </c>
      <c r="B47">
        <v>290920</v>
      </c>
      <c r="E47" t="s">
        <v>30</v>
      </c>
      <c r="F47">
        <v>1454</v>
      </c>
      <c r="G47">
        <v>12</v>
      </c>
    </row>
    <row r="48" spans="1:8">
      <c r="A48" t="s">
        <v>259</v>
      </c>
      <c r="B48">
        <v>13</v>
      </c>
      <c r="E48" t="s">
        <v>3</v>
      </c>
      <c r="F48">
        <v>4</v>
      </c>
      <c r="G48">
        <v>6</v>
      </c>
      <c r="H48">
        <v>8</v>
      </c>
    </row>
    <row r="49" spans="1:7">
      <c r="A49" t="s">
        <v>260</v>
      </c>
      <c r="B49">
        <v>738</v>
      </c>
      <c r="F49">
        <v>91</v>
      </c>
    </row>
    <row r="50" spans="1:7">
      <c r="A50" t="s">
        <v>261</v>
      </c>
      <c r="B50">
        <v>8</v>
      </c>
      <c r="E50" t="s">
        <v>262</v>
      </c>
      <c r="F50">
        <v>15</v>
      </c>
      <c r="G50">
        <v>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46"/>
  <sheetViews>
    <sheetView workbookViewId="0">
      <selection activeCell="I1" sqref="I1"/>
    </sheetView>
  </sheetViews>
  <sheetFormatPr defaultRowHeight="15"/>
  <sheetData>
    <row r="1" spans="1:15">
      <c r="B1" t="s">
        <v>0</v>
      </c>
      <c r="F1" t="s">
        <v>1</v>
      </c>
      <c r="I1" t="s">
        <v>280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237</v>
      </c>
      <c r="B3">
        <v>5500</v>
      </c>
      <c r="E3" t="s">
        <v>30</v>
      </c>
      <c r="F3">
        <v>16</v>
      </c>
      <c r="G3">
        <v>10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101</v>
      </c>
      <c r="B4">
        <v>34087</v>
      </c>
      <c r="E4" t="s">
        <v>22</v>
      </c>
      <c r="F4">
        <v>3408</v>
      </c>
      <c r="G4">
        <v>14</v>
      </c>
      <c r="J4">
        <v>55715</v>
      </c>
      <c r="K4">
        <v>7</v>
      </c>
      <c r="L4">
        <v>9</v>
      </c>
      <c r="M4">
        <f>SUM(F3:F46)</f>
        <v>55609</v>
      </c>
      <c r="N4">
        <f t="shared" ref="N4:O4" si="0">SUM(G3:G46)</f>
        <v>325</v>
      </c>
      <c r="O4">
        <f t="shared" si="0"/>
        <v>33</v>
      </c>
    </row>
    <row r="5" spans="1:15">
      <c r="A5" t="s">
        <v>102</v>
      </c>
      <c r="B5">
        <v>779</v>
      </c>
      <c r="E5" t="s">
        <v>22</v>
      </c>
      <c r="F5">
        <v>68</v>
      </c>
      <c r="G5">
        <v>3</v>
      </c>
      <c r="H5">
        <v>3</v>
      </c>
    </row>
    <row r="6" spans="1:15">
      <c r="A6" t="s">
        <v>52</v>
      </c>
      <c r="B6">
        <v>870</v>
      </c>
      <c r="C6">
        <v>1</v>
      </c>
      <c r="D6">
        <v>8</v>
      </c>
      <c r="E6" t="s">
        <v>9</v>
      </c>
      <c r="F6">
        <v>6092</v>
      </c>
      <c r="G6">
        <v>5</v>
      </c>
    </row>
    <row r="7" spans="1:15">
      <c r="A7" t="s">
        <v>128</v>
      </c>
      <c r="B7">
        <v>16</v>
      </c>
      <c r="C7">
        <v>1</v>
      </c>
      <c r="D7">
        <v>0</v>
      </c>
      <c r="E7" t="s">
        <v>20</v>
      </c>
      <c r="F7">
        <v>224</v>
      </c>
      <c r="G7">
        <v>15</v>
      </c>
      <c r="H7">
        <v>10</v>
      </c>
    </row>
    <row r="8" spans="1:15">
      <c r="A8" t="s">
        <v>61</v>
      </c>
      <c r="B8">
        <v>668</v>
      </c>
      <c r="E8" t="s">
        <v>3</v>
      </c>
      <c r="F8">
        <v>1566</v>
      </c>
      <c r="G8">
        <v>6</v>
      </c>
      <c r="H8">
        <v>8</v>
      </c>
    </row>
    <row r="9" spans="1:15">
      <c r="A9" t="s">
        <v>131</v>
      </c>
      <c r="B9">
        <v>18</v>
      </c>
      <c r="E9" t="s">
        <v>3</v>
      </c>
      <c r="F9">
        <v>11</v>
      </c>
      <c r="G9">
        <v>14</v>
      </c>
    </row>
    <row r="10" spans="1:15">
      <c r="A10" t="s">
        <v>63</v>
      </c>
      <c r="B10">
        <v>5</v>
      </c>
      <c r="E10" t="s">
        <v>3</v>
      </c>
      <c r="F10">
        <v>11</v>
      </c>
      <c r="G10">
        <v>5</v>
      </c>
    </row>
    <row r="11" spans="1:15">
      <c r="A11" t="s">
        <v>250</v>
      </c>
      <c r="B11">
        <v>12</v>
      </c>
      <c r="E11" t="s">
        <v>30</v>
      </c>
      <c r="F11">
        <v>1</v>
      </c>
      <c r="G11">
        <v>2</v>
      </c>
    </row>
    <row r="12" spans="1:15">
      <c r="A12" t="s">
        <v>263</v>
      </c>
      <c r="B12">
        <v>474</v>
      </c>
      <c r="E12" t="s">
        <v>264</v>
      </c>
      <c r="F12">
        <v>142</v>
      </c>
      <c r="G12">
        <v>4</v>
      </c>
    </row>
    <row r="13" spans="1:15">
      <c r="A13" t="s">
        <v>148</v>
      </c>
      <c r="B13">
        <v>108</v>
      </c>
      <c r="E13" t="s">
        <v>264</v>
      </c>
      <c r="F13">
        <v>40</v>
      </c>
      <c r="G13">
        <v>10</v>
      </c>
    </row>
    <row r="14" spans="1:15">
      <c r="A14" t="s">
        <v>149</v>
      </c>
      <c r="B14">
        <v>118</v>
      </c>
      <c r="C14">
        <v>0</v>
      </c>
      <c r="D14">
        <v>0</v>
      </c>
      <c r="E14" t="s">
        <v>9</v>
      </c>
      <c r="F14">
        <v>221</v>
      </c>
      <c r="G14">
        <v>5</v>
      </c>
    </row>
    <row r="15" spans="1:15">
      <c r="A15" t="s">
        <v>265</v>
      </c>
      <c r="B15">
        <v>197</v>
      </c>
      <c r="E15" t="s">
        <v>10</v>
      </c>
      <c r="F15">
        <v>295</v>
      </c>
      <c r="G15">
        <v>10</v>
      </c>
    </row>
    <row r="16" spans="1:15">
      <c r="A16" t="s">
        <v>167</v>
      </c>
      <c r="B16">
        <v>18900</v>
      </c>
      <c r="E16" t="s">
        <v>30</v>
      </c>
      <c r="F16">
        <v>103</v>
      </c>
      <c r="G16">
        <v>19</v>
      </c>
    </row>
    <row r="17" spans="1:8">
      <c r="A17" t="s">
        <v>168</v>
      </c>
      <c r="B17">
        <v>108</v>
      </c>
      <c r="E17" t="s">
        <v>3</v>
      </c>
      <c r="F17">
        <v>81</v>
      </c>
    </row>
    <row r="18" spans="1:8">
      <c r="A18" t="s">
        <v>169</v>
      </c>
      <c r="B18">
        <v>685</v>
      </c>
      <c r="F18">
        <v>685</v>
      </c>
    </row>
    <row r="19" spans="1:8">
      <c r="A19" t="s">
        <v>170</v>
      </c>
      <c r="B19">
        <v>387</v>
      </c>
      <c r="E19" t="s">
        <v>3</v>
      </c>
      <c r="F19">
        <v>893</v>
      </c>
      <c r="G19">
        <v>15</v>
      </c>
    </row>
    <row r="20" spans="1:8">
      <c r="A20" t="s">
        <v>266</v>
      </c>
      <c r="B20">
        <v>1483</v>
      </c>
      <c r="F20">
        <v>1853</v>
      </c>
      <c r="G20">
        <v>15</v>
      </c>
    </row>
    <row r="21" spans="1:8">
      <c r="A21" t="s">
        <v>171</v>
      </c>
      <c r="B21">
        <v>1963</v>
      </c>
      <c r="F21">
        <v>1327</v>
      </c>
      <c r="G21">
        <v>16</v>
      </c>
    </row>
    <row r="22" spans="1:8">
      <c r="A22" t="s">
        <v>173</v>
      </c>
      <c r="B22">
        <v>244</v>
      </c>
      <c r="F22">
        <v>244</v>
      </c>
    </row>
    <row r="23" spans="1:8">
      <c r="A23" t="s">
        <v>174</v>
      </c>
      <c r="B23">
        <v>2530</v>
      </c>
      <c r="F23">
        <v>2285</v>
      </c>
      <c r="G23">
        <v>13</v>
      </c>
    </row>
    <row r="24" spans="1:8">
      <c r="A24" t="s">
        <v>177</v>
      </c>
      <c r="B24">
        <v>4227</v>
      </c>
      <c r="F24">
        <v>5600</v>
      </c>
      <c r="G24">
        <v>15</v>
      </c>
      <c r="H24">
        <v>6</v>
      </c>
    </row>
    <row r="25" spans="1:8">
      <c r="A25" t="s">
        <v>267</v>
      </c>
      <c r="B25">
        <v>7</v>
      </c>
      <c r="F25">
        <v>15</v>
      </c>
      <c r="G25">
        <v>15</v>
      </c>
    </row>
    <row r="26" spans="1:8">
      <c r="A26" t="s">
        <v>179</v>
      </c>
      <c r="B26">
        <v>1470</v>
      </c>
      <c r="F26">
        <v>3440</v>
      </c>
    </row>
    <row r="27" spans="1:8">
      <c r="A27" t="s">
        <v>268</v>
      </c>
      <c r="B27">
        <v>32</v>
      </c>
      <c r="C27">
        <v>100</v>
      </c>
      <c r="F27">
        <v>198</v>
      </c>
    </row>
    <row r="28" spans="1:8">
      <c r="A28" t="s">
        <v>269</v>
      </c>
      <c r="B28">
        <v>3</v>
      </c>
      <c r="F28">
        <v>8</v>
      </c>
      <c r="G28">
        <v>5</v>
      </c>
    </row>
    <row r="29" spans="1:8">
      <c r="A29" t="s">
        <v>270</v>
      </c>
      <c r="B29">
        <v>2</v>
      </c>
      <c r="C29">
        <v>0</v>
      </c>
      <c r="D29">
        <v>0</v>
      </c>
      <c r="E29" t="s">
        <v>9</v>
      </c>
      <c r="F29">
        <v>13</v>
      </c>
    </row>
    <row r="30" spans="1:8">
      <c r="A30" t="s">
        <v>180</v>
      </c>
      <c r="B30">
        <v>252</v>
      </c>
      <c r="E30" t="s">
        <v>3</v>
      </c>
      <c r="F30">
        <v>204</v>
      </c>
    </row>
    <row r="31" spans="1:8">
      <c r="A31" t="s">
        <v>181</v>
      </c>
      <c r="B31">
        <v>30</v>
      </c>
      <c r="F31">
        <v>97</v>
      </c>
      <c r="G31">
        <v>10</v>
      </c>
    </row>
    <row r="32" spans="1:8">
      <c r="A32" t="s">
        <v>271</v>
      </c>
      <c r="B32">
        <v>1</v>
      </c>
      <c r="F32">
        <v>3</v>
      </c>
      <c r="G32">
        <v>5</v>
      </c>
    </row>
    <row r="33" spans="1:8">
      <c r="A33" t="s">
        <v>272</v>
      </c>
      <c r="B33">
        <v>419</v>
      </c>
      <c r="F33">
        <v>387</v>
      </c>
      <c r="G33">
        <v>11</v>
      </c>
      <c r="H33">
        <v>6</v>
      </c>
    </row>
    <row r="34" spans="1:8">
      <c r="A34" t="s">
        <v>273</v>
      </c>
      <c r="B34">
        <v>12</v>
      </c>
      <c r="F34">
        <v>7</v>
      </c>
      <c r="G34">
        <v>4</v>
      </c>
    </row>
    <row r="35" spans="1:8">
      <c r="A35" t="s">
        <v>275</v>
      </c>
      <c r="B35">
        <v>84</v>
      </c>
      <c r="F35">
        <v>105</v>
      </c>
    </row>
    <row r="36" spans="1:8">
      <c r="A36" t="s">
        <v>274</v>
      </c>
      <c r="B36">
        <v>19</v>
      </c>
      <c r="E36" t="s">
        <v>41</v>
      </c>
      <c r="F36">
        <v>192</v>
      </c>
      <c r="G36">
        <v>2</v>
      </c>
    </row>
    <row r="37" spans="1:8">
      <c r="A37" t="s">
        <v>276</v>
      </c>
      <c r="B37">
        <v>34</v>
      </c>
      <c r="E37" t="s">
        <v>10</v>
      </c>
      <c r="F37">
        <v>42</v>
      </c>
      <c r="G37">
        <v>10</v>
      </c>
    </row>
    <row r="38" spans="1:8">
      <c r="A38" t="s">
        <v>277</v>
      </c>
      <c r="B38">
        <v>1</v>
      </c>
      <c r="F38">
        <v>3</v>
      </c>
    </row>
    <row r="39" spans="1:8">
      <c r="A39" t="s">
        <v>185</v>
      </c>
      <c r="B39">
        <v>1840</v>
      </c>
      <c r="C39">
        <v>72</v>
      </c>
      <c r="F39">
        <v>1816</v>
      </c>
      <c r="G39">
        <v>8</v>
      </c>
    </row>
    <row r="40" spans="1:8">
      <c r="A40" t="s">
        <v>186</v>
      </c>
      <c r="B40">
        <v>1965</v>
      </c>
      <c r="E40" t="s">
        <v>3</v>
      </c>
      <c r="F40">
        <v>2561</v>
      </c>
      <c r="G40">
        <v>5</v>
      </c>
    </row>
    <row r="41" spans="1:8">
      <c r="A41" t="s">
        <v>278</v>
      </c>
      <c r="B41">
        <v>53</v>
      </c>
      <c r="F41">
        <v>26</v>
      </c>
      <c r="G41">
        <v>10</v>
      </c>
    </row>
    <row r="42" spans="1:8">
      <c r="A42" t="s">
        <v>190</v>
      </c>
      <c r="B42">
        <v>13089</v>
      </c>
      <c r="C42">
        <v>60</v>
      </c>
      <c r="F42">
        <v>18408</v>
      </c>
      <c r="G42">
        <v>16</v>
      </c>
    </row>
    <row r="43" spans="1:8">
      <c r="A43" t="s">
        <v>191</v>
      </c>
      <c r="B43">
        <v>842</v>
      </c>
      <c r="F43">
        <v>757</v>
      </c>
      <c r="G43">
        <v>16</v>
      </c>
    </row>
    <row r="44" spans="1:8">
      <c r="A44" t="s">
        <v>194</v>
      </c>
      <c r="B44">
        <v>1948</v>
      </c>
      <c r="C44">
        <v>547</v>
      </c>
      <c r="F44">
        <v>1247</v>
      </c>
      <c r="G44">
        <v>10</v>
      </c>
    </row>
    <row r="45" spans="1:8">
      <c r="A45" t="s">
        <v>195</v>
      </c>
      <c r="B45">
        <v>428</v>
      </c>
      <c r="F45">
        <v>353</v>
      </c>
      <c r="G45">
        <v>2</v>
      </c>
    </row>
    <row r="46" spans="1:8">
      <c r="A46" t="s">
        <v>279</v>
      </c>
      <c r="B46">
        <v>200</v>
      </c>
      <c r="C46">
        <v>1120</v>
      </c>
      <c r="F46">
        <v>561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eport</vt:lpstr>
      <vt:lpstr>reexport</vt:lpstr>
      <vt:lpstr>value in england</vt:lpstr>
      <vt:lpstr>outport import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2015-03-06T18:53:48Z</dcterms:created>
  <dcterms:modified xsi:type="dcterms:W3CDTF">2015-03-27T19:44:41Z</dcterms:modified>
</cp:coreProperties>
</file>