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s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4"/>
  <c r="N4"/>
  <c r="L4"/>
  <c r="M4" i="3"/>
  <c r="N4"/>
  <c r="L4"/>
  <c r="M4" i="2"/>
  <c r="N4"/>
  <c r="L4"/>
  <c r="M4" i="5"/>
  <c r="N4"/>
  <c r="L4"/>
  <c r="M4" i="1"/>
  <c r="N4"/>
  <c r="L4"/>
</calcChain>
</file>

<file path=xl/sharedStrings.xml><?xml version="1.0" encoding="utf-8"?>
<sst xmlns="http://schemas.openxmlformats.org/spreadsheetml/2006/main" count="503" uniqueCount="195">
  <si>
    <t>amount</t>
  </si>
  <si>
    <t>value</t>
  </si>
  <si>
    <t>product</t>
  </si>
  <si>
    <t>P</t>
  </si>
  <si>
    <t>S</t>
  </si>
  <si>
    <t>total</t>
  </si>
  <si>
    <t>total calculation</t>
  </si>
  <si>
    <t>iron</t>
  </si>
  <si>
    <t>ton</t>
  </si>
  <si>
    <t>source1704 pdf.3</t>
  </si>
  <si>
    <t>battery</t>
  </si>
  <si>
    <t>copper unwrought</t>
  </si>
  <si>
    <t>drugs almonds bitter</t>
  </si>
  <si>
    <t>almonds gum arrabick</t>
  </si>
  <si>
    <t>drugs guiney grains</t>
  </si>
  <si>
    <t>elephants teeth</t>
  </si>
  <si>
    <t>grocery almonds sweet</t>
  </si>
  <si>
    <t>grocery anniseeds</t>
  </si>
  <si>
    <t>grocery dates</t>
  </si>
  <si>
    <t>grocery ginger dry</t>
  </si>
  <si>
    <t>grocery sugar brown</t>
  </si>
  <si>
    <t>indico plantacon</t>
  </si>
  <si>
    <t>shruff</t>
  </si>
  <si>
    <t>hw</t>
  </si>
  <si>
    <t>doz</t>
  </si>
  <si>
    <t>skins codevant</t>
  </si>
  <si>
    <t>skins goat drest</t>
  </si>
  <si>
    <t>skins goat undrest</t>
  </si>
  <si>
    <t>wax bees</t>
  </si>
  <si>
    <t>wood fustick</t>
  </si>
  <si>
    <t>wood logwood</t>
  </si>
  <si>
    <t>wood redwood</t>
  </si>
  <si>
    <t>raisins</t>
  </si>
  <si>
    <t>copper</t>
  </si>
  <si>
    <t>gum arabick</t>
  </si>
  <si>
    <t>ellephants teeth</t>
  </si>
  <si>
    <t>hydes in the hair</t>
  </si>
  <si>
    <t>skins goat in hair</t>
  </si>
  <si>
    <t>redwood</t>
  </si>
  <si>
    <t>old anchors</t>
  </si>
  <si>
    <t>old funck</t>
  </si>
  <si>
    <t>source1704 pdf.54</t>
  </si>
  <si>
    <t>source1704 pdf.35</t>
  </si>
  <si>
    <t>apparel</t>
  </si>
  <si>
    <t>aqua vita</t>
  </si>
  <si>
    <t>beer</t>
  </si>
  <si>
    <t>biscuit</t>
  </si>
  <si>
    <t>brafs wro</t>
  </si>
  <si>
    <t>cards new wooll</t>
  </si>
  <si>
    <t>coles</t>
  </si>
  <si>
    <t>copper wro</t>
  </si>
  <si>
    <t>corn beans</t>
  </si>
  <si>
    <t>corn wheat</t>
  </si>
  <si>
    <t>corn wheatmeal</t>
  </si>
  <si>
    <t>dimity</t>
  </si>
  <si>
    <t>fustian</t>
  </si>
  <si>
    <t>glas&amp;earthware</t>
  </si>
  <si>
    <t>gunpowder</t>
  </si>
  <si>
    <t>haberdashery ware</t>
  </si>
  <si>
    <t>hatts bevor&amp;caftor</t>
  </si>
  <si>
    <t>p</t>
  </si>
  <si>
    <t>yard</t>
  </si>
  <si>
    <t>bush</t>
  </si>
  <si>
    <t>?</t>
  </si>
  <si>
    <t>chald</t>
  </si>
  <si>
    <t>suit</t>
  </si>
  <si>
    <t>hatts felt</t>
  </si>
  <si>
    <t>iron wro</t>
  </si>
  <si>
    <t>lead&amp;shott</t>
  </si>
  <si>
    <t>leather land</t>
  </si>
  <si>
    <t>leather wro</t>
  </si>
  <si>
    <t>pewter</t>
  </si>
  <si>
    <t>silk thrown</t>
  </si>
  <si>
    <t>sedan</t>
  </si>
  <si>
    <t>silk wro</t>
  </si>
  <si>
    <t>tobacco pipes</t>
  </si>
  <si>
    <t>woollen bags double</t>
  </si>
  <si>
    <t>woollen bags minikin</t>
  </si>
  <si>
    <t>woollen cloths long</t>
  </si>
  <si>
    <t>woollen cloths short</t>
  </si>
  <si>
    <t>woollen cottons</t>
  </si>
  <si>
    <t>woolen cottons welch plain</t>
  </si>
  <si>
    <t>groce</t>
  </si>
  <si>
    <t>goads</t>
  </si>
  <si>
    <t>woollen flannel</t>
  </si>
  <si>
    <t>woollen perpetts&amp;serges</t>
  </si>
  <si>
    <t>woollen says</t>
  </si>
  <si>
    <t>woollen stuffs</t>
  </si>
  <si>
    <t>woolen sck men worst</t>
  </si>
  <si>
    <t>carpetts</t>
  </si>
  <si>
    <t>flints</t>
  </si>
  <si>
    <t>goods sever sorts</t>
  </si>
  <si>
    <t>horn plates</t>
  </si>
  <si>
    <t>spirits</t>
  </si>
  <si>
    <t>upholstrery</t>
  </si>
  <si>
    <t>source1704 pdf.99-100</t>
  </si>
  <si>
    <t>beads cgrystal</t>
  </si>
  <si>
    <t>bugle great</t>
  </si>
  <si>
    <t>guinea grain</t>
  </si>
  <si>
    <t>grocery pepper</t>
  </si>
  <si>
    <t>gunpowder a wrack</t>
  </si>
  <si>
    <t>glas look</t>
  </si>
  <si>
    <t>linen callico's</t>
  </si>
  <si>
    <t>linen checks</t>
  </si>
  <si>
    <t>linen germany wro</t>
  </si>
  <si>
    <t>linen germany narrow</t>
  </si>
  <si>
    <t>linen hollands linnen</t>
  </si>
  <si>
    <t>lbs</t>
  </si>
  <si>
    <t>linen scotch fwell</t>
  </si>
  <si>
    <t>paper wro</t>
  </si>
  <si>
    <t>tallow</t>
  </si>
  <si>
    <t>tobacco</t>
  </si>
  <si>
    <t>brawls</t>
  </si>
  <si>
    <t>chits barampor</t>
  </si>
  <si>
    <t>coriats</t>
  </si>
  <si>
    <t>cowries</t>
  </si>
  <si>
    <t>ream</t>
  </si>
  <si>
    <t>copper in rods</t>
  </si>
  <si>
    <t>copper in bars</t>
  </si>
  <si>
    <t>herba longees</t>
  </si>
  <si>
    <t>looking glases</t>
  </si>
  <si>
    <t>nickanees</t>
  </si>
  <si>
    <t>rangoes</t>
  </si>
  <si>
    <t>sheets old</t>
  </si>
  <si>
    <t>stuffs guinea</t>
  </si>
  <si>
    <t>tapfells wro</t>
  </si>
  <si>
    <t>source1704 pdf.120-121</t>
  </si>
  <si>
    <t>amber rough</t>
  </si>
  <si>
    <t>beads correll</t>
  </si>
  <si>
    <t>beads chrystall</t>
  </si>
  <si>
    <t>correl</t>
  </si>
  <si>
    <t>cocheneal</t>
  </si>
  <si>
    <t>crema tartar</t>
  </si>
  <si>
    <t>fett black</t>
  </si>
  <si>
    <t>linen callicos</t>
  </si>
  <si>
    <t>linen cheecks</t>
  </si>
  <si>
    <t>linen printed linen</t>
  </si>
  <si>
    <t>melafses</t>
  </si>
  <si>
    <t>oz</t>
  </si>
  <si>
    <t>paper</t>
  </si>
  <si>
    <t>salt petre</t>
  </si>
  <si>
    <t>tallow irish</t>
  </si>
  <si>
    <t>wine port</t>
  </si>
  <si>
    <t>bujantars</t>
  </si>
  <si>
    <t>byrampants</t>
  </si>
  <si>
    <t>bafts blew</t>
  </si>
  <si>
    <t>coriatts</t>
  </si>
  <si>
    <t>cloths long</t>
  </si>
  <si>
    <t>chonkarees</t>
  </si>
  <si>
    <t>chints</t>
  </si>
  <si>
    <t>chercoreas</t>
  </si>
  <si>
    <t>caradiries</t>
  </si>
  <si>
    <t>flints french</t>
  </si>
  <si>
    <t>fanns</t>
  </si>
  <si>
    <t>goaconcheruleas</t>
  </si>
  <si>
    <t>longees</t>
  </si>
  <si>
    <t>herba</t>
  </si>
  <si>
    <t>nicanees</t>
  </si>
  <si>
    <t>romalls</t>
  </si>
  <si>
    <t>silk</t>
  </si>
  <si>
    <t>soosays</t>
  </si>
  <si>
    <t>tapsells</t>
  </si>
  <si>
    <t xml:space="preserve">taffities cina </t>
  </si>
  <si>
    <t>rem</t>
  </si>
  <si>
    <t>bacon</t>
  </si>
  <si>
    <t>brafts wro</t>
  </si>
  <si>
    <t>butter</t>
  </si>
  <si>
    <t>cheese</t>
  </si>
  <si>
    <t>cyder</t>
  </si>
  <si>
    <t>haberdasherware</t>
  </si>
  <si>
    <t>hatts bevor&amp;castor</t>
  </si>
  <si>
    <t>flitch</t>
  </si>
  <si>
    <t>firk</t>
  </si>
  <si>
    <t>woollen cloth long</t>
  </si>
  <si>
    <t>woolen cottons</t>
  </si>
  <si>
    <t>woollen stock worsted</t>
  </si>
  <si>
    <t>beads of glas</t>
  </si>
  <si>
    <t>goad</t>
  </si>
  <si>
    <t>box</t>
  </si>
  <si>
    <t>gall</t>
  </si>
  <si>
    <t>source1704 pdf2.45</t>
  </si>
  <si>
    <t>source1704 pdf2.21-22</t>
  </si>
  <si>
    <t>linen callicoes</t>
  </si>
  <si>
    <t>iron irish</t>
  </si>
  <si>
    <t>source1704 pdf2.54</t>
  </si>
  <si>
    <t>grocery corrants</t>
  </si>
  <si>
    <t>grocery raisons solis</t>
  </si>
  <si>
    <t>linen germany broad</t>
  </si>
  <si>
    <t>linen lawns</t>
  </si>
  <si>
    <t>bujatars</t>
  </si>
  <si>
    <t>goaconcheralees</t>
  </si>
  <si>
    <t>guincastufs</t>
  </si>
  <si>
    <t>nianees</t>
  </si>
  <si>
    <t>romals</t>
  </si>
  <si>
    <t>tapfells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</si>
</sst>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J26" sqref="J26"/>
    </sheetView>
  </sheetViews>
  <sheetFormatPr defaultRowHeight="15"/>
  <sheetData>
    <row r="1" spans="1:14">
      <c r="B1" t="s">
        <v>0</v>
      </c>
      <c r="F1" t="s">
        <v>1</v>
      </c>
      <c r="I1" t="s">
        <v>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</v>
      </c>
      <c r="B3">
        <v>16</v>
      </c>
      <c r="E3" t="s">
        <v>23</v>
      </c>
      <c r="F3">
        <v>92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</v>
      </c>
      <c r="B4">
        <v>245</v>
      </c>
      <c r="C4">
        <v>3</v>
      </c>
      <c r="D4">
        <v>14</v>
      </c>
      <c r="E4" t="s">
        <v>23</v>
      </c>
      <c r="F4">
        <v>922</v>
      </c>
      <c r="G4">
        <v>0</v>
      </c>
      <c r="H4">
        <v>7</v>
      </c>
      <c r="I4">
        <v>14894</v>
      </c>
      <c r="J4">
        <v>19</v>
      </c>
      <c r="K4">
        <v>8</v>
      </c>
      <c r="L4">
        <f>SUM(F3:F23)</f>
        <v>14889</v>
      </c>
      <c r="M4">
        <f t="shared" ref="M4:N4" si="0">SUM(G3:G23)</f>
        <v>178</v>
      </c>
      <c r="N4">
        <f t="shared" si="0"/>
        <v>53</v>
      </c>
    </row>
    <row r="5" spans="1:14">
      <c r="A5" t="s">
        <v>12</v>
      </c>
      <c r="B5">
        <v>19</v>
      </c>
      <c r="C5">
        <v>2</v>
      </c>
      <c r="E5" t="s">
        <v>23</v>
      </c>
      <c r="F5">
        <v>48</v>
      </c>
      <c r="G5">
        <v>15</v>
      </c>
    </row>
    <row r="6" spans="1:14">
      <c r="A6" t="s">
        <v>13</v>
      </c>
      <c r="B6">
        <v>500</v>
      </c>
      <c r="E6" t="s">
        <v>23</v>
      </c>
      <c r="F6">
        <v>975</v>
      </c>
    </row>
    <row r="7" spans="1:14">
      <c r="A7" t="s">
        <v>14</v>
      </c>
      <c r="B7">
        <v>47309</v>
      </c>
      <c r="F7">
        <v>689</v>
      </c>
      <c r="G7">
        <v>18</v>
      </c>
      <c r="H7">
        <v>5</v>
      </c>
    </row>
    <row r="8" spans="1:14">
      <c r="A8" t="s">
        <v>15</v>
      </c>
      <c r="B8">
        <v>144</v>
      </c>
      <c r="C8">
        <v>3</v>
      </c>
      <c r="D8">
        <v>24</v>
      </c>
      <c r="E8" t="s">
        <v>23</v>
      </c>
      <c r="F8">
        <v>797</v>
      </c>
      <c r="G8">
        <v>6</v>
      </c>
    </row>
    <row r="9" spans="1:14">
      <c r="A9" t="s">
        <v>16</v>
      </c>
      <c r="B9">
        <v>309</v>
      </c>
      <c r="C9">
        <v>2</v>
      </c>
      <c r="D9">
        <v>7</v>
      </c>
      <c r="E9" t="s">
        <v>23</v>
      </c>
      <c r="F9">
        <v>696</v>
      </c>
      <c r="G9">
        <v>10</v>
      </c>
      <c r="H9">
        <v>3</v>
      </c>
    </row>
    <row r="10" spans="1:14">
      <c r="A10" t="s">
        <v>17</v>
      </c>
      <c r="B10">
        <v>6</v>
      </c>
      <c r="E10" t="s">
        <v>23</v>
      </c>
      <c r="F10">
        <v>9</v>
      </c>
      <c r="G10">
        <v>18</v>
      </c>
    </row>
    <row r="11" spans="1:14">
      <c r="A11" t="s">
        <v>18</v>
      </c>
      <c r="B11">
        <v>82</v>
      </c>
      <c r="E11" t="s">
        <v>23</v>
      </c>
      <c r="F11">
        <v>143</v>
      </c>
      <c r="G11">
        <v>10</v>
      </c>
      <c r="H11">
        <v>0</v>
      </c>
    </row>
    <row r="12" spans="1:14">
      <c r="A12" t="s">
        <v>19</v>
      </c>
      <c r="B12">
        <v>6</v>
      </c>
      <c r="C12">
        <v>0</v>
      </c>
      <c r="D12">
        <v>17</v>
      </c>
      <c r="E12" t="s">
        <v>23</v>
      </c>
      <c r="F12">
        <v>7</v>
      </c>
      <c r="G12">
        <v>14</v>
      </c>
      <c r="H12">
        <v>7</v>
      </c>
    </row>
    <row r="13" spans="1:14">
      <c r="A13" t="s">
        <v>20</v>
      </c>
      <c r="B13">
        <v>406</v>
      </c>
      <c r="C13">
        <v>3</v>
      </c>
      <c r="D13">
        <v>2</v>
      </c>
      <c r="E13" t="s">
        <v>23</v>
      </c>
      <c r="F13">
        <v>559</v>
      </c>
      <c r="G13">
        <v>11</v>
      </c>
      <c r="H13">
        <v>6</v>
      </c>
    </row>
    <row r="14" spans="1:14">
      <c r="A14" t="s">
        <v>21</v>
      </c>
      <c r="B14">
        <v>582</v>
      </c>
      <c r="F14">
        <v>36</v>
      </c>
      <c r="G14">
        <v>7</v>
      </c>
      <c r="H14">
        <v>6</v>
      </c>
    </row>
    <row r="15" spans="1:14">
      <c r="A15" t="s">
        <v>22</v>
      </c>
      <c r="B15">
        <v>17</v>
      </c>
      <c r="C15">
        <v>2</v>
      </c>
      <c r="D15">
        <v>14</v>
      </c>
      <c r="E15" t="s">
        <v>23</v>
      </c>
      <c r="F15">
        <v>48</v>
      </c>
      <c r="G15">
        <v>9</v>
      </c>
      <c r="H15">
        <v>4</v>
      </c>
    </row>
    <row r="16" spans="1:14">
      <c r="A16" t="s">
        <v>25</v>
      </c>
      <c r="B16">
        <v>10</v>
      </c>
      <c r="E16" t="s">
        <v>24</v>
      </c>
      <c r="F16">
        <v>10</v>
      </c>
      <c r="G16">
        <v>10</v>
      </c>
    </row>
    <row r="17" spans="1:8">
      <c r="A17" t="s">
        <v>26</v>
      </c>
      <c r="B17">
        <v>15</v>
      </c>
      <c r="E17" t="s">
        <v>24</v>
      </c>
      <c r="F17">
        <v>8</v>
      </c>
      <c r="G17">
        <v>8</v>
      </c>
    </row>
    <row r="18" spans="1:8">
      <c r="A18" t="s">
        <v>27</v>
      </c>
      <c r="B18">
        <v>4160</v>
      </c>
      <c r="E18" t="s">
        <v>23</v>
      </c>
      <c r="F18">
        <v>95</v>
      </c>
      <c r="G18">
        <v>6</v>
      </c>
      <c r="H18">
        <v>8</v>
      </c>
    </row>
    <row r="19" spans="1:8">
      <c r="A19" t="s">
        <v>28</v>
      </c>
      <c r="B19">
        <v>71</v>
      </c>
      <c r="C19">
        <v>3</v>
      </c>
      <c r="D19">
        <v>14</v>
      </c>
      <c r="E19" t="s">
        <v>8</v>
      </c>
      <c r="F19">
        <v>341</v>
      </c>
      <c r="G19">
        <v>8</v>
      </c>
      <c r="H19">
        <v>1</v>
      </c>
    </row>
    <row r="20" spans="1:8">
      <c r="A20" t="s">
        <v>29</v>
      </c>
      <c r="B20">
        <v>4</v>
      </c>
      <c r="C20">
        <v>14</v>
      </c>
      <c r="D20">
        <v>2</v>
      </c>
      <c r="E20" t="s">
        <v>8</v>
      </c>
      <c r="F20">
        <v>42</v>
      </c>
      <c r="G20">
        <v>12</v>
      </c>
      <c r="H20">
        <v>6</v>
      </c>
    </row>
    <row r="21" spans="1:8">
      <c r="A21" t="s">
        <v>30</v>
      </c>
      <c r="B21">
        <v>18</v>
      </c>
      <c r="C21">
        <v>0</v>
      </c>
      <c r="E21" t="s">
        <v>8</v>
      </c>
      <c r="F21">
        <v>207</v>
      </c>
    </row>
    <row r="22" spans="1:8">
      <c r="A22" t="s">
        <v>31</v>
      </c>
      <c r="B22">
        <v>211</v>
      </c>
      <c r="C22">
        <v>17</v>
      </c>
      <c r="F22">
        <v>9109</v>
      </c>
      <c r="G22">
        <v>11</v>
      </c>
    </row>
    <row r="23" spans="1:8">
      <c r="A23" t="s">
        <v>32</v>
      </c>
      <c r="B23">
        <v>75</v>
      </c>
      <c r="F23">
        <v>56</v>
      </c>
      <c r="G2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workbookViewId="0">
      <selection activeCell="L15" sqref="L15"/>
    </sheetView>
  </sheetViews>
  <sheetFormatPr defaultRowHeight="15"/>
  <sheetData>
    <row r="1" spans="1:14">
      <c r="B1" t="s">
        <v>0</v>
      </c>
      <c r="F1" t="s">
        <v>1</v>
      </c>
      <c r="I1" t="s">
        <v>41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43</v>
      </c>
      <c r="B3">
        <v>1</v>
      </c>
      <c r="E3" t="s">
        <v>65</v>
      </c>
      <c r="F3">
        <v>70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44</v>
      </c>
      <c r="B4">
        <v>97</v>
      </c>
      <c r="E4" t="s">
        <v>8</v>
      </c>
      <c r="F4">
        <v>607</v>
      </c>
      <c r="G4">
        <v>3</v>
      </c>
      <c r="H4">
        <v>2</v>
      </c>
      <c r="I4">
        <v>42947</v>
      </c>
      <c r="J4">
        <v>15</v>
      </c>
      <c r="K4">
        <v>4</v>
      </c>
      <c r="L4">
        <f>SUM(F3:F46)</f>
        <v>42928</v>
      </c>
      <c r="M4">
        <f t="shared" ref="M4:N4" si="0">SUM(G3:G46)</f>
        <v>349</v>
      </c>
      <c r="N4">
        <f t="shared" si="0"/>
        <v>73</v>
      </c>
    </row>
    <row r="5" spans="1:14">
      <c r="A5" t="s">
        <v>45</v>
      </c>
      <c r="B5">
        <v>31</v>
      </c>
      <c r="E5" t="s">
        <v>8</v>
      </c>
      <c r="G5">
        <v>12</v>
      </c>
      <c r="H5">
        <v>3</v>
      </c>
    </row>
    <row r="6" spans="1:14">
      <c r="A6" t="s">
        <v>46</v>
      </c>
      <c r="B6">
        <v>1</v>
      </c>
      <c r="E6" t="s">
        <v>23</v>
      </c>
      <c r="G6">
        <v>9</v>
      </c>
    </row>
    <row r="7" spans="1:14">
      <c r="A7" t="s">
        <v>47</v>
      </c>
      <c r="B7">
        <v>123</v>
      </c>
      <c r="C7">
        <v>2</v>
      </c>
      <c r="D7">
        <v>21</v>
      </c>
      <c r="E7" t="s">
        <v>23</v>
      </c>
      <c r="F7">
        <v>556</v>
      </c>
      <c r="G7">
        <v>11</v>
      </c>
      <c r="H7">
        <v>10</v>
      </c>
    </row>
    <row r="8" spans="1:14">
      <c r="A8" t="s">
        <v>48</v>
      </c>
      <c r="B8">
        <v>16</v>
      </c>
      <c r="E8" t="s">
        <v>24</v>
      </c>
      <c r="F8">
        <v>7</v>
      </c>
      <c r="G8">
        <v>15</v>
      </c>
      <c r="H8">
        <v>2</v>
      </c>
    </row>
    <row r="9" spans="1:14">
      <c r="A9" t="s">
        <v>49</v>
      </c>
      <c r="B9">
        <v>42</v>
      </c>
      <c r="E9" t="s">
        <v>64</v>
      </c>
      <c r="F9">
        <v>50</v>
      </c>
      <c r="G9">
        <v>8</v>
      </c>
      <c r="H9">
        <v>0</v>
      </c>
    </row>
    <row r="10" spans="1:14">
      <c r="A10" t="s">
        <v>50</v>
      </c>
      <c r="B10">
        <v>27</v>
      </c>
      <c r="C10">
        <v>2</v>
      </c>
      <c r="D10">
        <v>21</v>
      </c>
      <c r="E10" t="s">
        <v>23</v>
      </c>
      <c r="F10">
        <v>146</v>
      </c>
      <c r="G10">
        <v>14</v>
      </c>
      <c r="H10">
        <v>10</v>
      </c>
    </row>
    <row r="11" spans="1:14">
      <c r="A11" t="s">
        <v>51</v>
      </c>
      <c r="B11">
        <v>671</v>
      </c>
      <c r="E11" t="s">
        <v>63</v>
      </c>
      <c r="F11">
        <v>436</v>
      </c>
      <c r="G11">
        <v>3</v>
      </c>
      <c r="H11">
        <v>0</v>
      </c>
    </row>
    <row r="12" spans="1:14">
      <c r="A12" t="s">
        <v>52</v>
      </c>
      <c r="B12">
        <v>35</v>
      </c>
      <c r="E12" t="s">
        <v>63</v>
      </c>
      <c r="F12">
        <v>47</v>
      </c>
      <c r="G12">
        <v>5</v>
      </c>
    </row>
    <row r="13" spans="1:14">
      <c r="A13" t="s">
        <v>53</v>
      </c>
      <c r="B13">
        <v>1</v>
      </c>
      <c r="E13" t="s">
        <v>62</v>
      </c>
      <c r="G13">
        <v>5</v>
      </c>
    </row>
    <row r="14" spans="1:14">
      <c r="A14" t="s">
        <v>54</v>
      </c>
      <c r="B14">
        <v>50</v>
      </c>
      <c r="E14" t="s">
        <v>61</v>
      </c>
      <c r="F14">
        <v>1</v>
      </c>
      <c r="G14">
        <v>17</v>
      </c>
      <c r="H14">
        <v>6</v>
      </c>
    </row>
    <row r="15" spans="1:14">
      <c r="A15" t="s">
        <v>55</v>
      </c>
      <c r="B15">
        <v>3941</v>
      </c>
      <c r="E15" t="s">
        <v>60</v>
      </c>
      <c r="F15">
        <v>2749</v>
      </c>
      <c r="G15">
        <v>5</v>
      </c>
    </row>
    <row r="16" spans="1:14">
      <c r="A16" t="s">
        <v>56</v>
      </c>
      <c r="B16">
        <v>800</v>
      </c>
      <c r="E16" t="s">
        <v>23</v>
      </c>
      <c r="F16">
        <v>2</v>
      </c>
    </row>
    <row r="17" spans="1:8">
      <c r="A17" t="s">
        <v>57</v>
      </c>
      <c r="B17">
        <v>405</v>
      </c>
      <c r="C17">
        <v>2</v>
      </c>
      <c r="D17">
        <v>21</v>
      </c>
      <c r="E17" t="s">
        <v>23</v>
      </c>
      <c r="F17">
        <v>1369</v>
      </c>
      <c r="G17">
        <v>3</v>
      </c>
      <c r="H17">
        <v>10</v>
      </c>
    </row>
    <row r="18" spans="1:8">
      <c r="A18" t="s">
        <v>58</v>
      </c>
      <c r="B18">
        <v>1</v>
      </c>
      <c r="C18">
        <v>2</v>
      </c>
      <c r="D18">
        <v>21</v>
      </c>
      <c r="E18" t="s">
        <v>23</v>
      </c>
      <c r="F18">
        <v>3</v>
      </c>
      <c r="G18">
        <v>7</v>
      </c>
      <c r="H18">
        <v>6</v>
      </c>
    </row>
    <row r="19" spans="1:8">
      <c r="A19" t="s">
        <v>59</v>
      </c>
      <c r="B19">
        <v>5</v>
      </c>
      <c r="E19" t="s">
        <v>24</v>
      </c>
      <c r="F19">
        <v>17</v>
      </c>
      <c r="G19">
        <v>10</v>
      </c>
    </row>
    <row r="20" spans="1:8">
      <c r="A20" t="s">
        <v>66</v>
      </c>
      <c r="B20">
        <v>56</v>
      </c>
      <c r="E20" t="s">
        <v>24</v>
      </c>
      <c r="F20">
        <v>112</v>
      </c>
    </row>
    <row r="21" spans="1:8">
      <c r="A21" t="s">
        <v>67</v>
      </c>
      <c r="B21">
        <v>1398</v>
      </c>
      <c r="C21">
        <v>3</v>
      </c>
      <c r="D21">
        <v>14</v>
      </c>
      <c r="E21" t="s">
        <v>23</v>
      </c>
      <c r="F21">
        <v>3846</v>
      </c>
      <c r="G21">
        <v>18</v>
      </c>
      <c r="H21">
        <v>1</v>
      </c>
    </row>
    <row r="22" spans="1:8">
      <c r="A22" t="s">
        <v>68</v>
      </c>
      <c r="B22">
        <v>7</v>
      </c>
      <c r="C22">
        <v>2</v>
      </c>
      <c r="E22" t="s">
        <v>23</v>
      </c>
      <c r="F22">
        <v>3</v>
      </c>
      <c r="G22">
        <v>17</v>
      </c>
      <c r="H22">
        <v>3</v>
      </c>
    </row>
    <row r="23" spans="1:8">
      <c r="A23" t="s">
        <v>69</v>
      </c>
      <c r="B23">
        <v>61</v>
      </c>
      <c r="E23" t="s">
        <v>23</v>
      </c>
      <c r="F23">
        <v>213</v>
      </c>
      <c r="G23">
        <v>10</v>
      </c>
      <c r="H23">
        <v>0</v>
      </c>
    </row>
    <row r="24" spans="1:8">
      <c r="A24" t="s">
        <v>70</v>
      </c>
      <c r="B24">
        <v>717</v>
      </c>
      <c r="E24" t="s">
        <v>23</v>
      </c>
      <c r="F24">
        <v>80</v>
      </c>
      <c r="G24">
        <v>13</v>
      </c>
      <c r="H24">
        <v>3</v>
      </c>
    </row>
    <row r="25" spans="1:8">
      <c r="A25" t="s">
        <v>71</v>
      </c>
      <c r="B25">
        <v>257</v>
      </c>
      <c r="C25">
        <v>1</v>
      </c>
      <c r="D25">
        <v>14</v>
      </c>
      <c r="E25" t="s">
        <v>23</v>
      </c>
      <c r="F25">
        <v>900</v>
      </c>
      <c r="G25">
        <v>16</v>
      </c>
      <c r="H25">
        <v>3</v>
      </c>
    </row>
    <row r="26" spans="1:8">
      <c r="A26" t="s">
        <v>72</v>
      </c>
      <c r="B26">
        <v>0.5</v>
      </c>
      <c r="E26" t="s">
        <v>23</v>
      </c>
      <c r="F26">
        <v>0</v>
      </c>
      <c r="G26">
        <v>15</v>
      </c>
    </row>
    <row r="27" spans="1:8">
      <c r="A27" t="s">
        <v>74</v>
      </c>
      <c r="B27">
        <v>75</v>
      </c>
      <c r="E27" t="s">
        <v>23</v>
      </c>
      <c r="F27">
        <v>131</v>
      </c>
      <c r="G27">
        <v>5</v>
      </c>
    </row>
    <row r="28" spans="1:8">
      <c r="A28" t="s">
        <v>73</v>
      </c>
      <c r="B28">
        <v>1</v>
      </c>
      <c r="E28" t="s">
        <v>60</v>
      </c>
      <c r="F28">
        <v>5</v>
      </c>
    </row>
    <row r="29" spans="1:8">
      <c r="A29" t="s">
        <v>75</v>
      </c>
      <c r="B29">
        <v>84</v>
      </c>
      <c r="E29" t="s">
        <v>82</v>
      </c>
      <c r="F29">
        <v>4</v>
      </c>
      <c r="G29">
        <v>4</v>
      </c>
    </row>
    <row r="30" spans="1:8">
      <c r="A30" t="s">
        <v>76</v>
      </c>
      <c r="B30">
        <v>18</v>
      </c>
      <c r="E30" t="s">
        <v>60</v>
      </c>
      <c r="F30">
        <v>81</v>
      </c>
    </row>
    <row r="31" spans="1:8">
      <c r="A31" t="s">
        <v>77</v>
      </c>
      <c r="B31">
        <v>5</v>
      </c>
      <c r="E31" t="s">
        <v>60</v>
      </c>
      <c r="F31">
        <v>47</v>
      </c>
      <c r="G31">
        <v>10</v>
      </c>
    </row>
    <row r="32" spans="1:8">
      <c r="A32" t="s">
        <v>78</v>
      </c>
      <c r="B32">
        <v>92</v>
      </c>
      <c r="E32" t="s">
        <v>60</v>
      </c>
      <c r="F32">
        <v>966</v>
      </c>
    </row>
    <row r="33" spans="1:8">
      <c r="A33" t="s">
        <v>79</v>
      </c>
      <c r="B33">
        <v>2</v>
      </c>
      <c r="E33" t="s">
        <v>60</v>
      </c>
      <c r="F33">
        <v>23</v>
      </c>
    </row>
    <row r="34" spans="1:8">
      <c r="A34" t="s">
        <v>80</v>
      </c>
      <c r="B34">
        <v>275</v>
      </c>
      <c r="E34" t="s">
        <v>83</v>
      </c>
      <c r="F34">
        <v>22</v>
      </c>
    </row>
    <row r="35" spans="1:8">
      <c r="A35" t="s">
        <v>81</v>
      </c>
      <c r="B35">
        <v>2490</v>
      </c>
      <c r="E35" t="s">
        <v>83</v>
      </c>
      <c r="F35">
        <v>211</v>
      </c>
      <c r="G35">
        <v>13</v>
      </c>
    </row>
    <row r="36" spans="1:8">
      <c r="A36" t="s">
        <v>84</v>
      </c>
      <c r="B36">
        <v>500</v>
      </c>
      <c r="E36" t="s">
        <v>61</v>
      </c>
      <c r="F36">
        <v>37</v>
      </c>
      <c r="G36">
        <v>10</v>
      </c>
    </row>
    <row r="37" spans="1:8">
      <c r="A37" t="s">
        <v>85</v>
      </c>
      <c r="B37">
        <v>150248</v>
      </c>
      <c r="E37" t="s">
        <v>23</v>
      </c>
      <c r="F37">
        <v>26293</v>
      </c>
      <c r="G37">
        <v>8</v>
      </c>
    </row>
    <row r="38" spans="1:8">
      <c r="A38" t="s">
        <v>86</v>
      </c>
      <c r="B38">
        <v>5179</v>
      </c>
      <c r="E38" t="s">
        <v>23</v>
      </c>
      <c r="F38">
        <v>1035</v>
      </c>
      <c r="G38">
        <v>16</v>
      </c>
    </row>
    <row r="39" spans="1:8">
      <c r="A39" t="s">
        <v>87</v>
      </c>
      <c r="B39">
        <v>3460</v>
      </c>
      <c r="E39" t="s">
        <v>23</v>
      </c>
      <c r="F39">
        <v>735</v>
      </c>
      <c r="G39">
        <v>5</v>
      </c>
    </row>
    <row r="40" spans="1:8">
      <c r="A40" t="s">
        <v>88</v>
      </c>
      <c r="B40">
        <v>8</v>
      </c>
      <c r="E40" t="s">
        <v>24</v>
      </c>
      <c r="F40">
        <v>13</v>
      </c>
      <c r="G40">
        <v>4</v>
      </c>
    </row>
    <row r="41" spans="1:8">
      <c r="A41" t="s">
        <v>89</v>
      </c>
      <c r="B41">
        <v>409</v>
      </c>
      <c r="F41">
        <v>137</v>
      </c>
      <c r="G41">
        <v>7</v>
      </c>
      <c r="H41">
        <v>6</v>
      </c>
    </row>
    <row r="42" spans="1:8">
      <c r="A42" t="s">
        <v>90</v>
      </c>
      <c r="B42">
        <v>1</v>
      </c>
      <c r="G42">
        <v>8</v>
      </c>
    </row>
    <row r="43" spans="1:8">
      <c r="A43" t="s">
        <v>91</v>
      </c>
      <c r="B43">
        <v>275</v>
      </c>
      <c r="C43">
        <v>7</v>
      </c>
      <c r="E43" t="s">
        <v>23</v>
      </c>
      <c r="F43">
        <v>275</v>
      </c>
      <c r="G43">
        <v>7</v>
      </c>
    </row>
    <row r="44" spans="1:8">
      <c r="A44" t="s">
        <v>92</v>
      </c>
      <c r="B44">
        <v>12800</v>
      </c>
      <c r="F44">
        <v>37</v>
      </c>
      <c r="G44">
        <v>10</v>
      </c>
    </row>
    <row r="45" spans="1:8">
      <c r="A45" t="s">
        <v>93</v>
      </c>
      <c r="B45">
        <v>1305</v>
      </c>
      <c r="C45">
        <v>11</v>
      </c>
      <c r="D45">
        <v>8</v>
      </c>
      <c r="F45">
        <v>1305</v>
      </c>
      <c r="G45">
        <v>11</v>
      </c>
      <c r="H45">
        <v>8</v>
      </c>
    </row>
    <row r="46" spans="1:8">
      <c r="A46" t="s">
        <v>94</v>
      </c>
      <c r="B46">
        <v>357</v>
      </c>
      <c r="C46">
        <v>15</v>
      </c>
      <c r="F46">
        <v>357</v>
      </c>
      <c r="G46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3"/>
  <sheetViews>
    <sheetView workbookViewId="0">
      <selection activeCell="N13" sqref="N13"/>
    </sheetView>
  </sheetViews>
  <sheetFormatPr defaultRowHeight="15"/>
  <sheetData>
    <row r="1" spans="1:14">
      <c r="B1" t="s">
        <v>0</v>
      </c>
      <c r="F1" t="s">
        <v>1</v>
      </c>
      <c r="I1" t="s">
        <v>95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</v>
      </c>
      <c r="B3">
        <v>267</v>
      </c>
      <c r="C3">
        <v>0</v>
      </c>
      <c r="D3">
        <v>10</v>
      </c>
      <c r="E3" t="s">
        <v>23</v>
      </c>
      <c r="F3">
        <v>2069</v>
      </c>
      <c r="G3">
        <v>18</v>
      </c>
      <c r="H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96</v>
      </c>
      <c r="B4">
        <v>100</v>
      </c>
      <c r="F4">
        <v>275</v>
      </c>
      <c r="I4">
        <v>28201</v>
      </c>
      <c r="J4">
        <v>12</v>
      </c>
      <c r="K4">
        <v>2</v>
      </c>
      <c r="L4">
        <f>SUM(F3:F33)</f>
        <v>28193</v>
      </c>
      <c r="M4">
        <f t="shared" ref="M4:N4" si="0">SUM(G3:G33)</f>
        <v>223</v>
      </c>
      <c r="N4">
        <f t="shared" si="0"/>
        <v>107</v>
      </c>
    </row>
    <row r="5" spans="1:14">
      <c r="A5" t="s">
        <v>97</v>
      </c>
      <c r="B5">
        <v>25722</v>
      </c>
      <c r="E5" t="s">
        <v>23</v>
      </c>
      <c r="F5">
        <v>1286</v>
      </c>
      <c r="G5">
        <v>2</v>
      </c>
      <c r="H5">
        <v>0</v>
      </c>
    </row>
    <row r="6" spans="1:14">
      <c r="A6" t="s">
        <v>98</v>
      </c>
      <c r="B6">
        <v>396</v>
      </c>
      <c r="E6" t="s">
        <v>23</v>
      </c>
      <c r="F6">
        <v>7</v>
      </c>
      <c r="G6">
        <v>8</v>
      </c>
      <c r="H6">
        <v>6</v>
      </c>
    </row>
    <row r="7" spans="1:14">
      <c r="A7" t="s">
        <v>19</v>
      </c>
      <c r="B7">
        <v>42</v>
      </c>
      <c r="C7">
        <v>0</v>
      </c>
      <c r="D7">
        <v>21</v>
      </c>
      <c r="E7" t="s">
        <v>23</v>
      </c>
      <c r="F7">
        <v>92</v>
      </c>
      <c r="G7">
        <v>3</v>
      </c>
      <c r="H7">
        <v>1</v>
      </c>
    </row>
    <row r="8" spans="1:14">
      <c r="A8" t="s">
        <v>99</v>
      </c>
      <c r="B8">
        <v>3134</v>
      </c>
      <c r="E8" t="s">
        <v>23</v>
      </c>
      <c r="F8">
        <v>169</v>
      </c>
      <c r="G8">
        <v>15</v>
      </c>
      <c r="H8">
        <v>2</v>
      </c>
    </row>
    <row r="9" spans="1:14">
      <c r="A9" t="s">
        <v>100</v>
      </c>
      <c r="B9">
        <v>13</v>
      </c>
      <c r="C9">
        <v>1</v>
      </c>
      <c r="D9">
        <v>18</v>
      </c>
      <c r="E9" t="s">
        <v>23</v>
      </c>
      <c r="F9">
        <v>40</v>
      </c>
      <c r="G9">
        <v>4</v>
      </c>
      <c r="H9">
        <v>7</v>
      </c>
    </row>
    <row r="10" spans="1:14">
      <c r="A10" t="s">
        <v>101</v>
      </c>
      <c r="B10">
        <v>7</v>
      </c>
      <c r="C10">
        <v>7</v>
      </c>
      <c r="E10" t="s">
        <v>82</v>
      </c>
      <c r="F10">
        <v>4</v>
      </c>
      <c r="G10">
        <v>11</v>
      </c>
    </row>
    <row r="11" spans="1:14">
      <c r="A11" t="s">
        <v>7</v>
      </c>
      <c r="B11">
        <v>5377</v>
      </c>
      <c r="C11">
        <v>0</v>
      </c>
      <c r="D11">
        <v>11</v>
      </c>
      <c r="E11" t="s">
        <v>23</v>
      </c>
      <c r="F11">
        <v>3495</v>
      </c>
      <c r="G11">
        <v>2</v>
      </c>
      <c r="H11">
        <v>4</v>
      </c>
    </row>
    <row r="12" spans="1:14">
      <c r="A12" t="s">
        <v>102</v>
      </c>
      <c r="B12">
        <v>4189</v>
      </c>
      <c r="E12" t="s">
        <v>60</v>
      </c>
      <c r="F12">
        <v>2513</v>
      </c>
      <c r="G12">
        <v>14</v>
      </c>
      <c r="H12">
        <v>0</v>
      </c>
    </row>
    <row r="13" spans="1:14">
      <c r="A13" t="s">
        <v>103</v>
      </c>
      <c r="B13">
        <v>310</v>
      </c>
      <c r="E13" t="s">
        <v>60</v>
      </c>
      <c r="F13">
        <v>419</v>
      </c>
      <c r="G13">
        <v>3</v>
      </c>
      <c r="H13">
        <v>6</v>
      </c>
    </row>
    <row r="14" spans="1:14">
      <c r="A14" t="s">
        <v>104</v>
      </c>
      <c r="B14">
        <v>45</v>
      </c>
      <c r="C14">
        <v>1</v>
      </c>
      <c r="D14">
        <v>22</v>
      </c>
      <c r="E14" t="s">
        <v>23</v>
      </c>
      <c r="F14">
        <v>386</v>
      </c>
      <c r="G14">
        <v>3</v>
      </c>
      <c r="H14">
        <v>8</v>
      </c>
    </row>
    <row r="15" spans="1:14">
      <c r="A15" t="s">
        <v>105</v>
      </c>
      <c r="B15">
        <v>262</v>
      </c>
      <c r="C15">
        <v>1</v>
      </c>
      <c r="D15">
        <v>9</v>
      </c>
      <c r="E15" t="s">
        <v>107</v>
      </c>
      <c r="F15">
        <v>1442</v>
      </c>
      <c r="G15">
        <v>15</v>
      </c>
      <c r="H15">
        <v>9</v>
      </c>
    </row>
    <row r="16" spans="1:14">
      <c r="A16" t="s">
        <v>106</v>
      </c>
      <c r="B16">
        <v>149</v>
      </c>
      <c r="F16">
        <v>22</v>
      </c>
      <c r="G16">
        <v>8</v>
      </c>
      <c r="H16">
        <v>10</v>
      </c>
    </row>
    <row r="17" spans="1:8">
      <c r="A17" t="s">
        <v>108</v>
      </c>
      <c r="B17">
        <v>1</v>
      </c>
      <c r="C17">
        <v>3</v>
      </c>
      <c r="D17">
        <v>20</v>
      </c>
      <c r="E17" t="s">
        <v>23</v>
      </c>
      <c r="F17">
        <v>6</v>
      </c>
      <c r="G17">
        <v>14</v>
      </c>
      <c r="H17">
        <v>2</v>
      </c>
    </row>
    <row r="18" spans="1:8">
      <c r="A18" t="s">
        <v>109</v>
      </c>
      <c r="B18">
        <v>300</v>
      </c>
      <c r="E18" t="s">
        <v>116</v>
      </c>
      <c r="F18">
        <v>78</v>
      </c>
      <c r="G18">
        <v>15</v>
      </c>
      <c r="H18">
        <v>0</v>
      </c>
    </row>
    <row r="19" spans="1:8">
      <c r="A19" t="s">
        <v>110</v>
      </c>
      <c r="B19">
        <v>1017</v>
      </c>
      <c r="C19">
        <v>2</v>
      </c>
      <c r="D19">
        <v>16</v>
      </c>
      <c r="E19" t="s">
        <v>23</v>
      </c>
      <c r="F19">
        <v>1602</v>
      </c>
      <c r="G19">
        <v>15</v>
      </c>
      <c r="H19">
        <v>9</v>
      </c>
    </row>
    <row r="20" spans="1:8">
      <c r="A20" t="s">
        <v>111</v>
      </c>
      <c r="B20">
        <v>14553</v>
      </c>
      <c r="E20" t="s">
        <v>23</v>
      </c>
      <c r="F20">
        <v>288</v>
      </c>
      <c r="G20">
        <v>0</v>
      </c>
      <c r="H20">
        <v>6</v>
      </c>
    </row>
    <row r="21" spans="1:8">
      <c r="A21" t="s">
        <v>112</v>
      </c>
      <c r="B21">
        <v>373</v>
      </c>
      <c r="E21" t="s">
        <v>60</v>
      </c>
      <c r="F21">
        <v>149</v>
      </c>
      <c r="G21">
        <v>4</v>
      </c>
    </row>
    <row r="22" spans="1:8">
      <c r="A22" t="s">
        <v>113</v>
      </c>
      <c r="B22">
        <v>150</v>
      </c>
      <c r="E22" t="s">
        <v>60</v>
      </c>
      <c r="F22">
        <v>105</v>
      </c>
    </row>
    <row r="23" spans="1:8">
      <c r="A23" t="s">
        <v>114</v>
      </c>
      <c r="B23">
        <v>33</v>
      </c>
      <c r="E23" t="s">
        <v>60</v>
      </c>
      <c r="F23">
        <v>4</v>
      </c>
      <c r="G23">
        <v>2</v>
      </c>
      <c r="H23">
        <v>6</v>
      </c>
    </row>
    <row r="24" spans="1:8">
      <c r="A24" t="s">
        <v>115</v>
      </c>
      <c r="B24">
        <v>508</v>
      </c>
      <c r="C24">
        <v>2</v>
      </c>
      <c r="D24">
        <v>2</v>
      </c>
      <c r="E24" t="s">
        <v>23</v>
      </c>
      <c r="F24">
        <v>1973</v>
      </c>
      <c r="G24">
        <v>18</v>
      </c>
      <c r="H24">
        <v>3</v>
      </c>
    </row>
    <row r="25" spans="1:8">
      <c r="A25" t="s">
        <v>117</v>
      </c>
      <c r="B25">
        <v>32</v>
      </c>
      <c r="C25">
        <v>0</v>
      </c>
      <c r="D25">
        <v>21</v>
      </c>
      <c r="E25" t="s">
        <v>23</v>
      </c>
      <c r="F25">
        <v>193</v>
      </c>
      <c r="G25">
        <v>2</v>
      </c>
      <c r="H25">
        <v>6</v>
      </c>
    </row>
    <row r="26" spans="1:8">
      <c r="A26" t="s">
        <v>118</v>
      </c>
      <c r="B26">
        <v>34</v>
      </c>
      <c r="C26">
        <v>3</v>
      </c>
      <c r="F26">
        <v>260</v>
      </c>
      <c r="G26">
        <v>12</v>
      </c>
      <c r="H26">
        <v>6</v>
      </c>
    </row>
    <row r="27" spans="1:8">
      <c r="A27" t="s">
        <v>119</v>
      </c>
      <c r="B27">
        <v>380</v>
      </c>
      <c r="E27" t="s">
        <v>60</v>
      </c>
      <c r="F27">
        <v>288</v>
      </c>
    </row>
    <row r="28" spans="1:8">
      <c r="A28" t="s">
        <v>120</v>
      </c>
      <c r="B28">
        <v>15</v>
      </c>
      <c r="E28" t="s">
        <v>24</v>
      </c>
      <c r="F28">
        <v>10</v>
      </c>
    </row>
    <row r="29" spans="1:8">
      <c r="A29" t="s">
        <v>121</v>
      </c>
      <c r="B29">
        <v>134</v>
      </c>
      <c r="E29" t="s">
        <v>60</v>
      </c>
      <c r="F29">
        <v>51</v>
      </c>
      <c r="G29">
        <v>4</v>
      </c>
    </row>
    <row r="30" spans="1:8">
      <c r="A30" t="s">
        <v>122</v>
      </c>
      <c r="B30">
        <v>2600</v>
      </c>
      <c r="F30">
        <v>15</v>
      </c>
      <c r="G30">
        <v>10</v>
      </c>
      <c r="H30">
        <v>0</v>
      </c>
    </row>
    <row r="31" spans="1:8">
      <c r="A31" t="s">
        <v>123</v>
      </c>
      <c r="B31">
        <v>86447</v>
      </c>
      <c r="F31">
        <v>10930</v>
      </c>
      <c r="G31">
        <v>17</v>
      </c>
      <c r="H31">
        <v>6</v>
      </c>
    </row>
    <row r="32" spans="1:8">
      <c r="A32" t="s">
        <v>124</v>
      </c>
      <c r="B32">
        <v>20</v>
      </c>
      <c r="E32" t="s">
        <v>60</v>
      </c>
      <c r="F32">
        <v>5</v>
      </c>
    </row>
    <row r="33" spans="1:7">
      <c r="A33" t="s">
        <v>125</v>
      </c>
      <c r="B33">
        <v>436</v>
      </c>
      <c r="E33" t="s">
        <v>60</v>
      </c>
      <c r="F33">
        <v>17</v>
      </c>
      <c r="G33"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8"/>
  <sheetViews>
    <sheetView topLeftCell="A3" workbookViewId="0">
      <selection activeCell="O13" sqref="O13"/>
    </sheetView>
  </sheetViews>
  <sheetFormatPr defaultRowHeight="15"/>
  <sheetData>
    <row r="1" spans="1:14">
      <c r="B1" t="s">
        <v>0</v>
      </c>
      <c r="F1" t="s">
        <v>1</v>
      </c>
      <c r="I1" t="s">
        <v>126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127</v>
      </c>
      <c r="B3">
        <v>405</v>
      </c>
      <c r="E3" t="s">
        <v>23</v>
      </c>
      <c r="F3">
        <v>91</v>
      </c>
      <c r="G3">
        <v>2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128</v>
      </c>
      <c r="B4">
        <v>184</v>
      </c>
      <c r="E4" t="s">
        <v>23</v>
      </c>
      <c r="F4">
        <v>69</v>
      </c>
      <c r="G4">
        <v>0</v>
      </c>
      <c r="H4">
        <v>11</v>
      </c>
      <c r="I4">
        <v>9373</v>
      </c>
      <c r="J4">
        <v>12</v>
      </c>
      <c r="K4">
        <v>2</v>
      </c>
      <c r="L4">
        <f>SUM(F3:F48)</f>
        <v>9663</v>
      </c>
      <c r="M4">
        <f t="shared" ref="M4:N4" si="0">SUM(G3:G48)</f>
        <v>269</v>
      </c>
      <c r="N4">
        <f t="shared" si="0"/>
        <v>73</v>
      </c>
    </row>
    <row r="5" spans="1:14">
      <c r="A5" t="s">
        <v>129</v>
      </c>
      <c r="B5">
        <v>109</v>
      </c>
      <c r="F5">
        <v>327</v>
      </c>
    </row>
    <row r="6" spans="1:14">
      <c r="A6" t="s">
        <v>10</v>
      </c>
      <c r="B6">
        <v>12</v>
      </c>
      <c r="C6">
        <v>1</v>
      </c>
      <c r="D6">
        <v>9</v>
      </c>
      <c r="E6" t="s">
        <v>23</v>
      </c>
      <c r="F6">
        <v>101</v>
      </c>
      <c r="G6">
        <v>14</v>
      </c>
      <c r="H6">
        <v>6</v>
      </c>
    </row>
    <row r="7" spans="1:14">
      <c r="A7" t="s">
        <v>97</v>
      </c>
      <c r="B7">
        <v>1543</v>
      </c>
      <c r="E7" t="s">
        <v>23</v>
      </c>
      <c r="F7">
        <v>90</v>
      </c>
      <c r="G7">
        <v>0</v>
      </c>
      <c r="H7">
        <v>2</v>
      </c>
    </row>
    <row r="8" spans="1:14">
      <c r="A8" t="s">
        <v>130</v>
      </c>
      <c r="B8">
        <v>518</v>
      </c>
      <c r="E8" t="s">
        <v>138</v>
      </c>
      <c r="F8">
        <v>45</v>
      </c>
      <c r="G8">
        <v>7</v>
      </c>
      <c r="H8">
        <v>9</v>
      </c>
    </row>
    <row r="9" spans="1:14">
      <c r="A9" t="s">
        <v>131</v>
      </c>
      <c r="B9">
        <v>161</v>
      </c>
      <c r="E9" t="s">
        <v>23</v>
      </c>
      <c r="F9">
        <v>189</v>
      </c>
      <c r="G9">
        <v>3</v>
      </c>
      <c r="H9">
        <v>6</v>
      </c>
    </row>
    <row r="10" spans="1:14">
      <c r="A10" t="s">
        <v>132</v>
      </c>
      <c r="B10">
        <v>1</v>
      </c>
      <c r="E10" t="s">
        <v>23</v>
      </c>
      <c r="H10">
        <v>9</v>
      </c>
    </row>
    <row r="11" spans="1:14">
      <c r="A11" t="s">
        <v>133</v>
      </c>
      <c r="B11">
        <v>14</v>
      </c>
      <c r="E11" t="s">
        <v>23</v>
      </c>
      <c r="F11">
        <v>1</v>
      </c>
      <c r="G11">
        <v>11</v>
      </c>
      <c r="H11">
        <v>6</v>
      </c>
    </row>
    <row r="12" spans="1:14">
      <c r="A12" t="s">
        <v>7</v>
      </c>
      <c r="B12">
        <v>2194</v>
      </c>
      <c r="E12" t="s">
        <v>23</v>
      </c>
      <c r="F12">
        <v>1835</v>
      </c>
      <c r="G12">
        <v>16</v>
      </c>
    </row>
    <row r="13" spans="1:14">
      <c r="A13" t="s">
        <v>134</v>
      </c>
      <c r="B13">
        <v>175</v>
      </c>
      <c r="E13" t="s">
        <v>60</v>
      </c>
      <c r="F13">
        <v>122</v>
      </c>
      <c r="G13">
        <v>17</v>
      </c>
    </row>
    <row r="14" spans="1:14">
      <c r="A14" t="s">
        <v>135</v>
      </c>
      <c r="B14">
        <v>6</v>
      </c>
      <c r="E14" t="s">
        <v>60</v>
      </c>
      <c r="F14">
        <v>9</v>
      </c>
    </row>
    <row r="15" spans="1:14">
      <c r="A15" t="s">
        <v>105</v>
      </c>
      <c r="B15">
        <v>26</v>
      </c>
      <c r="E15" t="s">
        <v>23</v>
      </c>
      <c r="F15">
        <v>156</v>
      </c>
    </row>
    <row r="16" spans="1:14">
      <c r="A16" t="s">
        <v>136</v>
      </c>
      <c r="B16">
        <v>112</v>
      </c>
      <c r="E16" t="s">
        <v>60</v>
      </c>
      <c r="F16">
        <v>7</v>
      </c>
    </row>
    <row r="17" spans="1:8">
      <c r="A17" t="s">
        <v>137</v>
      </c>
      <c r="B17">
        <v>2</v>
      </c>
      <c r="C17">
        <v>0</v>
      </c>
      <c r="D17">
        <v>0</v>
      </c>
      <c r="E17" t="s">
        <v>23</v>
      </c>
      <c r="F17">
        <v>2</v>
      </c>
      <c r="G17">
        <v>1</v>
      </c>
    </row>
    <row r="18" spans="1:8">
      <c r="A18" t="s">
        <v>139</v>
      </c>
      <c r="B18">
        <v>50</v>
      </c>
      <c r="E18" t="s">
        <v>116</v>
      </c>
      <c r="F18">
        <v>13</v>
      </c>
      <c r="G18">
        <v>15</v>
      </c>
    </row>
    <row r="19" spans="1:8">
      <c r="A19" t="s">
        <v>140</v>
      </c>
      <c r="B19">
        <v>2</v>
      </c>
      <c r="C19">
        <v>0</v>
      </c>
      <c r="D19">
        <v>0</v>
      </c>
      <c r="E19" t="s">
        <v>23</v>
      </c>
      <c r="F19">
        <v>7</v>
      </c>
      <c r="G19">
        <v>0</v>
      </c>
      <c r="H19">
        <v>0</v>
      </c>
    </row>
    <row r="20" spans="1:8">
      <c r="A20" t="s">
        <v>141</v>
      </c>
      <c r="B20">
        <v>1</v>
      </c>
      <c r="C20">
        <v>2</v>
      </c>
      <c r="D20">
        <v>7</v>
      </c>
      <c r="E20" t="s">
        <v>23</v>
      </c>
      <c r="F20">
        <v>2</v>
      </c>
      <c r="G20">
        <v>18</v>
      </c>
      <c r="H20">
        <v>7</v>
      </c>
    </row>
    <row r="21" spans="1:8">
      <c r="A21" t="s">
        <v>111</v>
      </c>
      <c r="B21">
        <v>162</v>
      </c>
      <c r="E21" t="s">
        <v>23</v>
      </c>
      <c r="F21">
        <v>6</v>
      </c>
      <c r="G21">
        <v>18</v>
      </c>
      <c r="H21">
        <v>0</v>
      </c>
    </row>
    <row r="22" spans="1:8">
      <c r="A22" t="s">
        <v>142</v>
      </c>
      <c r="B22">
        <v>3</v>
      </c>
      <c r="E22" t="s">
        <v>8</v>
      </c>
      <c r="F22">
        <v>30</v>
      </c>
      <c r="G22">
        <v>7</v>
      </c>
      <c r="H22">
        <v>11</v>
      </c>
    </row>
    <row r="23" spans="1:8">
      <c r="A23" t="s">
        <v>112</v>
      </c>
      <c r="B23">
        <v>3018</v>
      </c>
      <c r="E23" t="s">
        <v>60</v>
      </c>
      <c r="F23">
        <v>1207</v>
      </c>
      <c r="G23">
        <v>8</v>
      </c>
    </row>
    <row r="24" spans="1:8">
      <c r="A24" t="s">
        <v>143</v>
      </c>
      <c r="B24">
        <v>266</v>
      </c>
      <c r="E24" t="s">
        <v>60</v>
      </c>
      <c r="F24">
        <v>93</v>
      </c>
      <c r="G24">
        <v>2</v>
      </c>
    </row>
    <row r="25" spans="1:8">
      <c r="A25" t="s">
        <v>144</v>
      </c>
      <c r="B25">
        <v>291</v>
      </c>
      <c r="E25" t="s">
        <v>60</v>
      </c>
      <c r="F25">
        <v>232</v>
      </c>
      <c r="G25">
        <v>16</v>
      </c>
    </row>
    <row r="26" spans="1:8">
      <c r="A26" t="s">
        <v>145</v>
      </c>
      <c r="B26">
        <v>27</v>
      </c>
      <c r="E26" t="s">
        <v>60</v>
      </c>
      <c r="F26">
        <v>14</v>
      </c>
      <c r="G26">
        <v>17</v>
      </c>
    </row>
    <row r="27" spans="1:8">
      <c r="A27" t="s">
        <v>115</v>
      </c>
      <c r="B27">
        <v>14</v>
      </c>
      <c r="C27">
        <v>1</v>
      </c>
      <c r="D27">
        <v>0</v>
      </c>
      <c r="E27" t="s">
        <v>23</v>
      </c>
      <c r="F27">
        <v>114</v>
      </c>
    </row>
    <row r="28" spans="1:8">
      <c r="A28" t="s">
        <v>117</v>
      </c>
      <c r="B28">
        <v>2</v>
      </c>
      <c r="C28">
        <v>2</v>
      </c>
      <c r="D28">
        <v>8</v>
      </c>
      <c r="F28">
        <v>18</v>
      </c>
    </row>
    <row r="29" spans="1:8">
      <c r="A29" t="s">
        <v>146</v>
      </c>
      <c r="B29">
        <v>244</v>
      </c>
      <c r="E29" t="s">
        <v>60</v>
      </c>
      <c r="F29">
        <v>48</v>
      </c>
      <c r="G29">
        <v>16</v>
      </c>
    </row>
    <row r="30" spans="1:8">
      <c r="A30" t="s">
        <v>147</v>
      </c>
      <c r="B30">
        <v>989</v>
      </c>
      <c r="E30" t="s">
        <v>60</v>
      </c>
      <c r="F30">
        <v>766</v>
      </c>
    </row>
    <row r="31" spans="1:8">
      <c r="A31" t="s">
        <v>148</v>
      </c>
      <c r="B31">
        <v>560</v>
      </c>
      <c r="E31" t="s">
        <v>60</v>
      </c>
      <c r="F31">
        <v>280</v>
      </c>
    </row>
    <row r="32" spans="1:8">
      <c r="A32" t="s">
        <v>149</v>
      </c>
      <c r="B32">
        <v>1764</v>
      </c>
      <c r="E32" t="s">
        <v>60</v>
      </c>
      <c r="F32">
        <v>1235</v>
      </c>
      <c r="G32">
        <v>3</v>
      </c>
    </row>
    <row r="33" spans="1:7">
      <c r="A33" t="s">
        <v>150</v>
      </c>
      <c r="B33">
        <v>130</v>
      </c>
      <c r="E33" t="s">
        <v>60</v>
      </c>
      <c r="F33">
        <v>97</v>
      </c>
      <c r="G33">
        <v>10</v>
      </c>
    </row>
    <row r="34" spans="1:7">
      <c r="A34" t="s">
        <v>151</v>
      </c>
      <c r="B34">
        <v>6</v>
      </c>
      <c r="E34" t="s">
        <v>60</v>
      </c>
      <c r="F34">
        <v>8</v>
      </c>
      <c r="G34">
        <v>8</v>
      </c>
    </row>
    <row r="35" spans="1:7">
      <c r="A35" t="s">
        <v>152</v>
      </c>
      <c r="B35">
        <v>50</v>
      </c>
      <c r="F35">
        <v>25</v>
      </c>
    </row>
    <row r="36" spans="1:7">
      <c r="A36" t="s">
        <v>153</v>
      </c>
      <c r="B36">
        <v>41</v>
      </c>
      <c r="F36">
        <v>2</v>
      </c>
      <c r="G36">
        <v>1</v>
      </c>
    </row>
    <row r="37" spans="1:7">
      <c r="A37" t="s">
        <v>154</v>
      </c>
      <c r="B37">
        <v>21</v>
      </c>
      <c r="E37" t="s">
        <v>60</v>
      </c>
      <c r="F37">
        <v>18</v>
      </c>
    </row>
    <row r="38" spans="1:7">
      <c r="A38" t="s">
        <v>155</v>
      </c>
      <c r="B38">
        <v>64</v>
      </c>
      <c r="E38" t="s">
        <v>60</v>
      </c>
      <c r="F38">
        <v>48</v>
      </c>
    </row>
    <row r="39" spans="1:7">
      <c r="A39" t="s">
        <v>156</v>
      </c>
      <c r="B39">
        <v>387</v>
      </c>
      <c r="E39" t="s">
        <v>60</v>
      </c>
      <c r="F39">
        <v>193</v>
      </c>
      <c r="G39">
        <v>10</v>
      </c>
    </row>
    <row r="40" spans="1:7">
      <c r="A40" t="s">
        <v>157</v>
      </c>
      <c r="B40">
        <v>1621</v>
      </c>
      <c r="E40" t="s">
        <v>60</v>
      </c>
      <c r="F40">
        <v>729</v>
      </c>
      <c r="G40">
        <v>9</v>
      </c>
    </row>
    <row r="41" spans="1:7">
      <c r="A41" t="s">
        <v>122</v>
      </c>
      <c r="B41">
        <v>20020</v>
      </c>
      <c r="E41" t="s">
        <v>60</v>
      </c>
      <c r="F41">
        <v>120</v>
      </c>
    </row>
    <row r="42" spans="1:7">
      <c r="A42" t="s">
        <v>158</v>
      </c>
      <c r="B42">
        <v>82</v>
      </c>
      <c r="E42" t="s">
        <v>60</v>
      </c>
      <c r="F42">
        <v>61</v>
      </c>
      <c r="G42">
        <v>10</v>
      </c>
    </row>
    <row r="43" spans="1:7">
      <c r="A43" t="s">
        <v>159</v>
      </c>
      <c r="B43">
        <v>2</v>
      </c>
      <c r="E43" t="s">
        <v>163</v>
      </c>
      <c r="F43">
        <v>2</v>
      </c>
      <c r="G43">
        <v>10</v>
      </c>
    </row>
    <row r="44" spans="1:7">
      <c r="A44" t="s">
        <v>123</v>
      </c>
      <c r="B44">
        <v>348</v>
      </c>
      <c r="F44">
        <v>43</v>
      </c>
      <c r="G44">
        <v>10</v>
      </c>
    </row>
    <row r="45" spans="1:7">
      <c r="A45" t="s">
        <v>160</v>
      </c>
      <c r="B45">
        <v>106</v>
      </c>
      <c r="E45" t="s">
        <v>60</v>
      </c>
      <c r="F45">
        <v>185</v>
      </c>
      <c r="G45">
        <v>10</v>
      </c>
    </row>
    <row r="46" spans="1:7">
      <c r="A46" t="s">
        <v>124</v>
      </c>
      <c r="B46">
        <v>1652</v>
      </c>
      <c r="E46" t="s">
        <v>60</v>
      </c>
      <c r="F46">
        <v>413</v>
      </c>
    </row>
    <row r="47" spans="1:7">
      <c r="A47" t="s">
        <v>161</v>
      </c>
      <c r="B47">
        <v>605</v>
      </c>
      <c r="E47" t="s">
        <v>60</v>
      </c>
      <c r="F47">
        <v>605</v>
      </c>
    </row>
    <row r="48" spans="1:7">
      <c r="A48" t="s">
        <v>162</v>
      </c>
      <c r="B48">
        <v>3</v>
      </c>
      <c r="E48" t="s">
        <v>60</v>
      </c>
      <c r="F48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42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33</v>
      </c>
      <c r="B3">
        <v>29</v>
      </c>
      <c r="C3">
        <v>2</v>
      </c>
      <c r="D3">
        <v>0</v>
      </c>
      <c r="E3" t="s">
        <v>23</v>
      </c>
      <c r="F3">
        <v>110</v>
      </c>
      <c r="G3">
        <v>12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34</v>
      </c>
      <c r="B4">
        <v>0</v>
      </c>
      <c r="C4">
        <v>2</v>
      </c>
      <c r="D4">
        <v>0</v>
      </c>
      <c r="E4" t="s">
        <v>23</v>
      </c>
      <c r="F4">
        <v>0</v>
      </c>
      <c r="G4">
        <v>19</v>
      </c>
      <c r="H4">
        <v>6</v>
      </c>
      <c r="I4">
        <v>546</v>
      </c>
      <c r="J4">
        <v>1</v>
      </c>
      <c r="K4">
        <v>3</v>
      </c>
      <c r="L4">
        <f>SUM(F3:F10)</f>
        <v>541</v>
      </c>
      <c r="M4">
        <f>SUM(G3:G10)</f>
        <v>99</v>
      </c>
      <c r="N4">
        <f>SUM(H3:H10)</f>
        <v>27</v>
      </c>
    </row>
    <row r="5" spans="1:14">
      <c r="A5" t="s">
        <v>35</v>
      </c>
      <c r="B5">
        <v>17</v>
      </c>
      <c r="C5">
        <v>2</v>
      </c>
      <c r="D5">
        <v>26</v>
      </c>
      <c r="E5" t="s">
        <v>23</v>
      </c>
      <c r="F5">
        <v>97</v>
      </c>
      <c r="G5">
        <v>10</v>
      </c>
      <c r="H5">
        <v>6</v>
      </c>
    </row>
    <row r="6" spans="1:14">
      <c r="A6" t="s">
        <v>36</v>
      </c>
      <c r="B6">
        <v>22</v>
      </c>
      <c r="F6">
        <v>9</v>
      </c>
      <c r="G6">
        <v>18</v>
      </c>
    </row>
    <row r="7" spans="1:14">
      <c r="A7" t="s">
        <v>37</v>
      </c>
      <c r="B7">
        <v>5</v>
      </c>
      <c r="E7" t="s">
        <v>24</v>
      </c>
      <c r="F7">
        <v>1</v>
      </c>
      <c r="G7">
        <v>10</v>
      </c>
      <c r="H7">
        <v>3</v>
      </c>
    </row>
    <row r="8" spans="1:14">
      <c r="A8" t="s">
        <v>38</v>
      </c>
      <c r="B8">
        <v>131</v>
      </c>
      <c r="C8">
        <v>1</v>
      </c>
      <c r="D8">
        <v>7</v>
      </c>
      <c r="E8" t="s">
        <v>8</v>
      </c>
      <c r="F8">
        <v>262</v>
      </c>
      <c r="G8">
        <v>12</v>
      </c>
      <c r="H8">
        <v>6</v>
      </c>
    </row>
    <row r="9" spans="1:14">
      <c r="A9" t="s">
        <v>39</v>
      </c>
      <c r="B9">
        <v>30</v>
      </c>
      <c r="C9">
        <v>0</v>
      </c>
      <c r="D9">
        <v>0</v>
      </c>
      <c r="F9">
        <v>30</v>
      </c>
    </row>
    <row r="10" spans="1:14">
      <c r="A10" t="s">
        <v>40</v>
      </c>
      <c r="B10">
        <v>109</v>
      </c>
      <c r="C10">
        <v>2</v>
      </c>
      <c r="D10">
        <v>20</v>
      </c>
      <c r="F10">
        <v>32</v>
      </c>
      <c r="G10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0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181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44</v>
      </c>
      <c r="B3">
        <v>6</v>
      </c>
      <c r="C3">
        <v>2</v>
      </c>
      <c r="D3">
        <v>5</v>
      </c>
      <c r="E3" t="s">
        <v>8</v>
      </c>
      <c r="F3">
        <v>167</v>
      </c>
      <c r="G3">
        <v>14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164</v>
      </c>
      <c r="B4">
        <v>12</v>
      </c>
      <c r="E4" t="s">
        <v>171</v>
      </c>
      <c r="F4">
        <v>8</v>
      </c>
      <c r="G4">
        <v>12</v>
      </c>
      <c r="I4">
        <v>4698</v>
      </c>
      <c r="J4">
        <v>11</v>
      </c>
      <c r="K4">
        <v>8</v>
      </c>
      <c r="L4">
        <f>SUM(F3:F30)</f>
        <v>4687</v>
      </c>
      <c r="M4">
        <f t="shared" ref="M4:N4" si="0">SUM(G3:G30)</f>
        <v>229</v>
      </c>
      <c r="N4">
        <f t="shared" si="0"/>
        <v>31</v>
      </c>
    </row>
    <row r="5" spans="1:14">
      <c r="A5" t="s">
        <v>45</v>
      </c>
      <c r="B5">
        <v>3</v>
      </c>
      <c r="C5">
        <v>3</v>
      </c>
      <c r="D5">
        <v>0</v>
      </c>
      <c r="E5" t="s">
        <v>8</v>
      </c>
      <c r="F5">
        <v>18</v>
      </c>
      <c r="G5">
        <v>15</v>
      </c>
    </row>
    <row r="6" spans="1:14">
      <c r="A6" t="s">
        <v>165</v>
      </c>
      <c r="B6">
        <v>25</v>
      </c>
      <c r="C6">
        <v>3</v>
      </c>
      <c r="D6">
        <v>12</v>
      </c>
      <c r="E6" t="s">
        <v>23</v>
      </c>
      <c r="F6">
        <v>116</v>
      </c>
      <c r="G6">
        <v>7</v>
      </c>
      <c r="H6">
        <v>1</v>
      </c>
    </row>
    <row r="7" spans="1:14">
      <c r="A7" t="s">
        <v>166</v>
      </c>
      <c r="B7">
        <v>10</v>
      </c>
      <c r="E7" t="s">
        <v>172</v>
      </c>
      <c r="F7">
        <v>9</v>
      </c>
      <c r="G7">
        <v>15</v>
      </c>
    </row>
    <row r="8" spans="1:14">
      <c r="A8" t="s">
        <v>167</v>
      </c>
      <c r="B8">
        <v>4</v>
      </c>
      <c r="E8" t="s">
        <v>23</v>
      </c>
      <c r="F8">
        <v>4</v>
      </c>
      <c r="G8">
        <v>16</v>
      </c>
    </row>
    <row r="9" spans="1:14">
      <c r="A9" t="s">
        <v>51</v>
      </c>
      <c r="B9">
        <v>50</v>
      </c>
      <c r="E9" t="s">
        <v>63</v>
      </c>
      <c r="F9">
        <v>32</v>
      </c>
      <c r="G9">
        <v>10</v>
      </c>
    </row>
    <row r="10" spans="1:14">
      <c r="A10" t="s">
        <v>168</v>
      </c>
      <c r="B10">
        <v>3</v>
      </c>
      <c r="C10">
        <v>21</v>
      </c>
      <c r="E10" t="s">
        <v>8</v>
      </c>
      <c r="F10">
        <v>6</v>
      </c>
      <c r="G10">
        <v>13</v>
      </c>
      <c r="H10">
        <v>4</v>
      </c>
    </row>
    <row r="11" spans="1:14">
      <c r="A11" t="s">
        <v>56</v>
      </c>
      <c r="B11">
        <v>1923</v>
      </c>
      <c r="E11" t="s">
        <v>23</v>
      </c>
      <c r="F11">
        <v>4</v>
      </c>
      <c r="G11">
        <v>16</v>
      </c>
      <c r="H11">
        <v>1</v>
      </c>
    </row>
    <row r="12" spans="1:14">
      <c r="A12" t="s">
        <v>57</v>
      </c>
      <c r="B12">
        <v>54</v>
      </c>
      <c r="E12" t="s">
        <v>23</v>
      </c>
      <c r="F12">
        <v>182</v>
      </c>
      <c r="G12">
        <v>5</v>
      </c>
    </row>
    <row r="13" spans="1:14">
      <c r="A13" t="s">
        <v>169</v>
      </c>
      <c r="B13">
        <v>14</v>
      </c>
      <c r="E13" t="s">
        <v>23</v>
      </c>
      <c r="G13">
        <v>5</v>
      </c>
      <c r="H13">
        <v>0</v>
      </c>
    </row>
    <row r="14" spans="1:14">
      <c r="A14" t="s">
        <v>170</v>
      </c>
      <c r="B14">
        <v>1</v>
      </c>
      <c r="E14" t="s">
        <v>24</v>
      </c>
      <c r="F14">
        <v>6</v>
      </c>
      <c r="G14">
        <v>8</v>
      </c>
      <c r="H14">
        <v>4</v>
      </c>
    </row>
    <row r="15" spans="1:14">
      <c r="A15" t="s">
        <v>66</v>
      </c>
      <c r="B15">
        <v>8</v>
      </c>
      <c r="E15" t="s">
        <v>24</v>
      </c>
      <c r="F15">
        <v>17</v>
      </c>
    </row>
    <row r="16" spans="1:14">
      <c r="A16" t="s">
        <v>67</v>
      </c>
      <c r="B16">
        <v>82</v>
      </c>
      <c r="C16">
        <v>2</v>
      </c>
      <c r="D16">
        <v>25</v>
      </c>
      <c r="E16" t="s">
        <v>23</v>
      </c>
      <c r="F16">
        <v>227</v>
      </c>
      <c r="G16">
        <v>9</v>
      </c>
      <c r="H16">
        <v>8</v>
      </c>
    </row>
    <row r="17" spans="1:8">
      <c r="A17" t="s">
        <v>68</v>
      </c>
      <c r="B17">
        <v>12</v>
      </c>
      <c r="E17" t="s">
        <v>23</v>
      </c>
      <c r="F17">
        <v>6</v>
      </c>
      <c r="G17">
        <v>6</v>
      </c>
    </row>
    <row r="18" spans="1:8">
      <c r="A18" t="s">
        <v>70</v>
      </c>
      <c r="B18">
        <v>40</v>
      </c>
      <c r="E18" t="s">
        <v>23</v>
      </c>
      <c r="F18">
        <v>4</v>
      </c>
      <c r="G18">
        <v>10</v>
      </c>
      <c r="H18">
        <v>0</v>
      </c>
    </row>
    <row r="19" spans="1:8">
      <c r="A19" t="s">
        <v>71</v>
      </c>
      <c r="B19">
        <v>44</v>
      </c>
      <c r="C19">
        <v>2</v>
      </c>
      <c r="D19">
        <v>26</v>
      </c>
      <c r="E19" t="s">
        <v>23</v>
      </c>
      <c r="F19">
        <v>156</v>
      </c>
      <c r="G19">
        <v>11</v>
      </c>
      <c r="H19">
        <v>3</v>
      </c>
    </row>
    <row r="20" spans="1:8">
      <c r="A20" t="s">
        <v>74</v>
      </c>
      <c r="B20">
        <v>12</v>
      </c>
      <c r="E20" t="s">
        <v>23</v>
      </c>
      <c r="F20">
        <v>21</v>
      </c>
    </row>
    <row r="21" spans="1:8">
      <c r="A21" t="s">
        <v>75</v>
      </c>
      <c r="B21">
        <v>40</v>
      </c>
      <c r="E21" t="s">
        <v>82</v>
      </c>
      <c r="F21">
        <v>2</v>
      </c>
    </row>
    <row r="22" spans="1:8">
      <c r="A22" t="s">
        <v>173</v>
      </c>
      <c r="B22">
        <v>46</v>
      </c>
      <c r="E22" t="s">
        <v>61</v>
      </c>
      <c r="F22">
        <v>24</v>
      </c>
      <c r="G22">
        <v>3</v>
      </c>
      <c r="H22">
        <v>0</v>
      </c>
    </row>
    <row r="23" spans="1:8">
      <c r="A23" t="s">
        <v>174</v>
      </c>
      <c r="B23">
        <v>429</v>
      </c>
      <c r="E23" t="s">
        <v>177</v>
      </c>
      <c r="F23">
        <v>34</v>
      </c>
      <c r="G23">
        <v>6</v>
      </c>
      <c r="H23">
        <v>4</v>
      </c>
    </row>
    <row r="24" spans="1:8">
      <c r="A24" t="s">
        <v>84</v>
      </c>
      <c r="B24">
        <v>40</v>
      </c>
      <c r="E24" t="s">
        <v>61</v>
      </c>
      <c r="F24">
        <v>3</v>
      </c>
    </row>
    <row r="25" spans="1:8">
      <c r="A25" t="s">
        <v>85</v>
      </c>
      <c r="B25">
        <v>3908</v>
      </c>
      <c r="E25" t="s">
        <v>23</v>
      </c>
      <c r="F25">
        <v>683</v>
      </c>
      <c r="G25">
        <v>18</v>
      </c>
    </row>
    <row r="26" spans="1:8">
      <c r="A26" t="s">
        <v>175</v>
      </c>
      <c r="B26">
        <v>2</v>
      </c>
      <c r="E26" t="s">
        <v>24</v>
      </c>
      <c r="F26">
        <v>3</v>
      </c>
      <c r="G26">
        <v>6</v>
      </c>
      <c r="H26">
        <v>0</v>
      </c>
    </row>
    <row r="27" spans="1:8">
      <c r="A27" t="s">
        <v>87</v>
      </c>
      <c r="B27">
        <v>13250</v>
      </c>
      <c r="E27" t="s">
        <v>23</v>
      </c>
      <c r="F27">
        <v>2815</v>
      </c>
      <c r="G27">
        <v>12</v>
      </c>
      <c r="H27">
        <v>6</v>
      </c>
    </row>
    <row r="28" spans="1:8">
      <c r="A28" t="s">
        <v>176</v>
      </c>
      <c r="B28">
        <v>1</v>
      </c>
      <c r="E28" t="s">
        <v>178</v>
      </c>
      <c r="F28">
        <v>7</v>
      </c>
    </row>
    <row r="29" spans="1:8">
      <c r="A29" t="s">
        <v>91</v>
      </c>
      <c r="F29">
        <v>27</v>
      </c>
      <c r="G29">
        <v>5</v>
      </c>
    </row>
    <row r="30" spans="1:8">
      <c r="A30" t="s">
        <v>93</v>
      </c>
      <c r="B30">
        <v>709</v>
      </c>
      <c r="E30" t="s">
        <v>179</v>
      </c>
      <c r="F30">
        <v>106</v>
      </c>
      <c r="G30">
        <v>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J8" sqref="J8"/>
    </sheetView>
  </sheetViews>
  <sheetFormatPr defaultRowHeight="15"/>
  <sheetData>
    <row r="1" spans="1:14">
      <c r="B1" t="s">
        <v>0</v>
      </c>
      <c r="F1" t="s">
        <v>1</v>
      </c>
      <c r="I1" t="s">
        <v>180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</v>
      </c>
      <c r="B3">
        <v>12</v>
      </c>
      <c r="C3">
        <v>1</v>
      </c>
      <c r="E3" t="s">
        <v>23</v>
      </c>
      <c r="F3">
        <v>94</v>
      </c>
      <c r="G3">
        <v>18</v>
      </c>
      <c r="H3">
        <v>9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97</v>
      </c>
      <c r="B4">
        <v>1655</v>
      </c>
      <c r="E4" t="s">
        <v>23</v>
      </c>
      <c r="F4">
        <v>82</v>
      </c>
      <c r="G4">
        <v>15</v>
      </c>
      <c r="I4">
        <v>1004</v>
      </c>
      <c r="J4">
        <v>14</v>
      </c>
      <c r="K4">
        <v>5</v>
      </c>
      <c r="L4">
        <f>SUM(F3:F14)</f>
        <v>999</v>
      </c>
      <c r="M4">
        <f t="shared" ref="M4:N4" si="0">SUM(G3:G14)</f>
        <v>111</v>
      </c>
      <c r="N4">
        <f t="shared" si="0"/>
        <v>41</v>
      </c>
    </row>
    <row r="5" spans="1:14">
      <c r="A5" t="s">
        <v>7</v>
      </c>
      <c r="B5">
        <v>6</v>
      </c>
      <c r="E5" t="s">
        <v>8</v>
      </c>
      <c r="F5">
        <v>81</v>
      </c>
      <c r="G5">
        <v>5</v>
      </c>
    </row>
    <row r="6" spans="1:14">
      <c r="A6" t="s">
        <v>182</v>
      </c>
      <c r="B6">
        <v>180</v>
      </c>
      <c r="E6" t="s">
        <v>60</v>
      </c>
      <c r="F6">
        <v>108</v>
      </c>
    </row>
    <row r="7" spans="1:14">
      <c r="A7" t="s">
        <v>106</v>
      </c>
      <c r="B7">
        <v>29</v>
      </c>
      <c r="E7" t="s">
        <v>107</v>
      </c>
      <c r="F7">
        <v>4</v>
      </c>
      <c r="G7">
        <v>8</v>
      </c>
      <c r="H7">
        <v>6</v>
      </c>
    </row>
    <row r="8" spans="1:14">
      <c r="A8" t="s">
        <v>111</v>
      </c>
      <c r="B8">
        <v>2547</v>
      </c>
      <c r="E8" t="s">
        <v>23</v>
      </c>
      <c r="F8">
        <v>50</v>
      </c>
      <c r="G8">
        <v>8</v>
      </c>
      <c r="H8">
        <v>2</v>
      </c>
    </row>
    <row r="9" spans="1:14">
      <c r="A9" t="s">
        <v>110</v>
      </c>
      <c r="B9">
        <v>48</v>
      </c>
      <c r="C9">
        <v>1</v>
      </c>
      <c r="D9">
        <v>23</v>
      </c>
      <c r="E9" t="s">
        <v>23</v>
      </c>
      <c r="F9">
        <v>76</v>
      </c>
      <c r="G9">
        <v>6</v>
      </c>
      <c r="H9">
        <v>4</v>
      </c>
    </row>
    <row r="10" spans="1:14">
      <c r="A10" t="s">
        <v>112</v>
      </c>
      <c r="B10">
        <v>373</v>
      </c>
      <c r="E10" t="s">
        <v>60</v>
      </c>
      <c r="F10">
        <v>111</v>
      </c>
      <c r="G10">
        <v>18</v>
      </c>
    </row>
    <row r="11" spans="1:14">
      <c r="A11" t="s">
        <v>115</v>
      </c>
      <c r="B11">
        <v>11</v>
      </c>
      <c r="C11">
        <v>3</v>
      </c>
      <c r="D11">
        <v>7</v>
      </c>
      <c r="E11" t="s">
        <v>23</v>
      </c>
      <c r="F11">
        <v>82</v>
      </c>
      <c r="G11">
        <v>3</v>
      </c>
      <c r="H11">
        <v>9</v>
      </c>
    </row>
    <row r="12" spans="1:14">
      <c r="A12" t="s">
        <v>183</v>
      </c>
      <c r="B12">
        <v>110</v>
      </c>
      <c r="C12">
        <v>2</v>
      </c>
      <c r="D12">
        <v>14</v>
      </c>
      <c r="F12">
        <v>71</v>
      </c>
      <c r="G12">
        <v>18</v>
      </c>
      <c r="H12">
        <v>5</v>
      </c>
    </row>
    <row r="13" spans="1:14">
      <c r="A13" t="s">
        <v>124</v>
      </c>
      <c r="B13">
        <v>20</v>
      </c>
      <c r="E13" t="s">
        <v>60</v>
      </c>
      <c r="F13">
        <v>5</v>
      </c>
      <c r="G13">
        <v>0</v>
      </c>
      <c r="H13">
        <v>0</v>
      </c>
    </row>
    <row r="14" spans="1:14">
      <c r="A14" t="s">
        <v>123</v>
      </c>
      <c r="B14">
        <v>1885</v>
      </c>
      <c r="E14" t="s">
        <v>60</v>
      </c>
      <c r="F14">
        <v>235</v>
      </c>
      <c r="G14">
        <v>12</v>
      </c>
      <c r="H14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6"/>
  <sheetViews>
    <sheetView tabSelected="1" workbookViewId="0">
      <selection activeCell="N15" sqref="N15"/>
    </sheetView>
  </sheetViews>
  <sheetFormatPr defaultRowHeight="15"/>
  <sheetData>
    <row r="1" spans="1:14">
      <c r="B1" t="s">
        <v>0</v>
      </c>
      <c r="F1" t="s">
        <v>1</v>
      </c>
      <c r="I1" t="s">
        <v>184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</v>
      </c>
      <c r="B3">
        <v>10</v>
      </c>
      <c r="C3">
        <v>1</v>
      </c>
      <c r="D3">
        <v>13</v>
      </c>
      <c r="E3" t="s">
        <v>23</v>
      </c>
      <c r="F3">
        <v>85</v>
      </c>
      <c r="G3">
        <v>10</v>
      </c>
      <c r="H3">
        <v>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129</v>
      </c>
      <c r="B4">
        <v>9000</v>
      </c>
      <c r="F4">
        <v>27</v>
      </c>
      <c r="I4">
        <v>439</v>
      </c>
      <c r="J4">
        <v>4</v>
      </c>
      <c r="K4">
        <v>9</v>
      </c>
      <c r="L4">
        <f>SUM(F3:F16)</f>
        <v>435</v>
      </c>
      <c r="M4">
        <f t="shared" ref="M4:N4" si="0">SUM(G3:G16)</f>
        <v>83</v>
      </c>
      <c r="N4">
        <f t="shared" si="0"/>
        <v>21</v>
      </c>
    </row>
    <row r="5" spans="1:14">
      <c r="A5" t="s">
        <v>97</v>
      </c>
      <c r="B5">
        <v>20</v>
      </c>
      <c r="E5" t="s">
        <v>23</v>
      </c>
      <c r="F5">
        <v>1</v>
      </c>
      <c r="G5">
        <v>3</v>
      </c>
      <c r="H5">
        <v>4</v>
      </c>
    </row>
    <row r="6" spans="1:14">
      <c r="A6" t="s">
        <v>185</v>
      </c>
      <c r="B6">
        <v>0</v>
      </c>
      <c r="C6">
        <v>1</v>
      </c>
      <c r="D6">
        <v>2</v>
      </c>
      <c r="E6" t="s">
        <v>23</v>
      </c>
      <c r="F6">
        <v>0</v>
      </c>
      <c r="G6">
        <v>12</v>
      </c>
      <c r="H6">
        <v>10</v>
      </c>
    </row>
    <row r="7" spans="1:14">
      <c r="A7" t="s">
        <v>186</v>
      </c>
      <c r="B7">
        <v>2</v>
      </c>
      <c r="E7" t="s">
        <v>23</v>
      </c>
      <c r="F7">
        <v>2</v>
      </c>
      <c r="G7">
        <v>15</v>
      </c>
      <c r="H7">
        <v>0</v>
      </c>
    </row>
    <row r="8" spans="1:14">
      <c r="A8" t="s">
        <v>7</v>
      </c>
      <c r="B8">
        <v>34</v>
      </c>
      <c r="C8">
        <v>3</v>
      </c>
      <c r="D8">
        <v>6</v>
      </c>
      <c r="E8" t="s">
        <v>23</v>
      </c>
      <c r="F8">
        <v>24</v>
      </c>
      <c r="G8">
        <v>7</v>
      </c>
      <c r="H8">
        <v>3</v>
      </c>
    </row>
    <row r="9" spans="1:14">
      <c r="A9" t="s">
        <v>187</v>
      </c>
      <c r="B9">
        <v>0</v>
      </c>
      <c r="C9">
        <v>2</v>
      </c>
      <c r="E9" t="s">
        <v>23</v>
      </c>
      <c r="F9">
        <v>4</v>
      </c>
      <c r="G9">
        <v>10</v>
      </c>
    </row>
    <row r="10" spans="1:14">
      <c r="A10" t="s">
        <v>188</v>
      </c>
      <c r="B10">
        <v>8</v>
      </c>
      <c r="E10" t="s">
        <v>60</v>
      </c>
      <c r="F10">
        <v>3</v>
      </c>
      <c r="G10">
        <v>16</v>
      </c>
    </row>
    <row r="11" spans="1:14">
      <c r="A11" t="s">
        <v>189</v>
      </c>
      <c r="B11">
        <v>30</v>
      </c>
      <c r="E11" t="s">
        <v>60</v>
      </c>
      <c r="F11">
        <v>25</v>
      </c>
    </row>
    <row r="12" spans="1:14">
      <c r="A12" t="s">
        <v>190</v>
      </c>
      <c r="B12">
        <v>160</v>
      </c>
      <c r="E12" t="s">
        <v>60</v>
      </c>
      <c r="F12">
        <v>120</v>
      </c>
    </row>
    <row r="13" spans="1:14">
      <c r="A13" t="s">
        <v>191</v>
      </c>
      <c r="B13">
        <v>40</v>
      </c>
      <c r="E13" t="s">
        <v>60</v>
      </c>
      <c r="F13">
        <v>12</v>
      </c>
    </row>
    <row r="14" spans="1:14">
      <c r="A14" t="s">
        <v>192</v>
      </c>
      <c r="B14">
        <v>150</v>
      </c>
      <c r="E14" t="s">
        <v>60</v>
      </c>
      <c r="F14">
        <v>67</v>
      </c>
      <c r="G14">
        <v>10</v>
      </c>
    </row>
    <row r="15" spans="1:14">
      <c r="A15" t="s">
        <v>193</v>
      </c>
      <c r="B15">
        <v>20</v>
      </c>
      <c r="E15" t="s">
        <v>60</v>
      </c>
      <c r="F15">
        <v>15</v>
      </c>
    </row>
    <row r="16" spans="1:14">
      <c r="A16" t="s">
        <v>194</v>
      </c>
      <c r="B16">
        <v>50</v>
      </c>
      <c r="E16" t="s">
        <v>60</v>
      </c>
      <c r="F16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imports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2015-04-27T19:39:39Z</dcterms:created>
  <dcterms:modified xsi:type="dcterms:W3CDTF">2015-04-27T21:14:32Z</dcterms:modified>
</cp:coreProperties>
</file>