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ropbox\Archive\Africa\British Africa\British Customs Records\"/>
    </mc:Choice>
  </mc:AlternateContent>
  <bookViews>
    <workbookView xWindow="0" yWindow="0" windowWidth="19440" windowHeight="11760"/>
  </bookViews>
  <sheets>
    <sheet name="Import into England p65" sheetId="3" r:id="rId1"/>
    <sheet name="Foreign Export from England p66" sheetId="1" r:id="rId2"/>
    <sheet name="Brit. Export from England p67 " sheetId="4" r:id="rId3"/>
    <sheet name="Blad1" sheetId="2" state="hidden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4" l="1"/>
  <c r="J62" i="1"/>
</calcChain>
</file>

<file path=xl/sharedStrings.xml><?xml version="1.0" encoding="utf-8"?>
<sst xmlns="http://schemas.openxmlformats.org/spreadsheetml/2006/main" count="486" uniqueCount="309">
  <si>
    <t>Gum senegal</t>
  </si>
  <si>
    <t>Gum arabic</t>
  </si>
  <si>
    <t xml:space="preserve">Major </t>
  </si>
  <si>
    <t>Minor</t>
  </si>
  <si>
    <t>Linen</t>
  </si>
  <si>
    <t>Iron Bars</t>
  </si>
  <si>
    <t>Ton</t>
  </si>
  <si>
    <t>Germany ?</t>
  </si>
  <si>
    <t>Yard</t>
  </si>
  <si>
    <t>Metric Major</t>
  </si>
  <si>
    <t>Metric Minor</t>
  </si>
  <si>
    <t>Q1</t>
  </si>
  <si>
    <t>Q2</t>
  </si>
  <si>
    <t>Q3</t>
  </si>
  <si>
    <t>Q4</t>
  </si>
  <si>
    <t>VP</t>
  </si>
  <si>
    <t>VS</t>
  </si>
  <si>
    <t>Vd</t>
  </si>
  <si>
    <t>QT</t>
  </si>
  <si>
    <t>VT</t>
  </si>
  <si>
    <t>Spirit Rum</t>
  </si>
  <si>
    <t>Gal</t>
  </si>
  <si>
    <t>6/Gal</t>
  </si>
  <si>
    <t>Major</t>
  </si>
  <si>
    <t>Species of Goods to Africa</t>
  </si>
  <si>
    <t>Beads Coral</t>
  </si>
  <si>
    <t>Rate of value</t>
  </si>
  <si>
    <t>Quantity</t>
  </si>
  <si>
    <t>VD</t>
  </si>
  <si>
    <t>VT (total)</t>
  </si>
  <si>
    <t>QT (total)</t>
  </si>
  <si>
    <t>Cortex Peru</t>
  </si>
  <si>
    <t>Manna</t>
  </si>
  <si>
    <t>Myrrh</t>
  </si>
  <si>
    <t>Opium</t>
  </si>
  <si>
    <t>Rhubarb</t>
  </si>
  <si>
    <t>Drugs</t>
  </si>
  <si>
    <t>Sarsaparilla</t>
  </si>
  <si>
    <t>Other Drugs</t>
  </si>
  <si>
    <t>x</t>
  </si>
  <si>
    <t>Saffron</t>
  </si>
  <si>
    <t>Grocery</t>
  </si>
  <si>
    <t>Barley Pearl</t>
  </si>
  <si>
    <t>Cinnamon</t>
  </si>
  <si>
    <t>Cloves</t>
  </si>
  <si>
    <t>Coffee B.P.</t>
  </si>
  <si>
    <t>Currants</t>
  </si>
  <si>
    <t>Ginger Dry</t>
  </si>
  <si>
    <t>Pepper</t>
  </si>
  <si>
    <t>Rice</t>
  </si>
  <si>
    <t>Tea</t>
  </si>
  <si>
    <t>2?7</t>
  </si>
  <si>
    <t>Iron Bar</t>
  </si>
  <si>
    <t>Oil Ordinary</t>
  </si>
  <si>
    <t>Oil Sallad</t>
  </si>
  <si>
    <t>33.580 8:10</t>
  </si>
  <si>
    <t>165.296 1:2</t>
  </si>
  <si>
    <t>Tallow</t>
  </si>
  <si>
    <t>Tobacco</t>
  </si>
  <si>
    <t>Wine</t>
  </si>
  <si>
    <t>Madeira</t>
  </si>
  <si>
    <t>Portugal</t>
  </si>
  <si>
    <t>Spanish</t>
  </si>
  <si>
    <t>Other Wines</t>
  </si>
  <si>
    <t>Wood Deals Ordinary</t>
  </si>
  <si>
    <t>Miscellaneous Articles</t>
  </si>
  <si>
    <t>TOTAL</t>
  </si>
  <si>
    <t xml:space="preserve">Quicksilver </t>
  </si>
  <si>
    <t>Senna</t>
  </si>
  <si>
    <t>Fish Stock</t>
  </si>
  <si>
    <t>22/6 ??</t>
  </si>
  <si>
    <t>Sugar Brown 13 P.</t>
  </si>
  <si>
    <t>??8/ ??</t>
  </si>
  <si>
    <t>11/Gall</t>
  </si>
  <si>
    <t>37/4 ?</t>
  </si>
  <si>
    <t>27/6 ??</t>
  </si>
  <si>
    <t>37/4 ??</t>
  </si>
  <si>
    <t>6/ Gall</t>
  </si>
  <si>
    <t>Species of Goods from Africa</t>
  </si>
  <si>
    <t>Gum Arabic</t>
  </si>
  <si>
    <t>Gum Senegal</t>
  </si>
  <si>
    <t>Oil Palm</t>
  </si>
  <si>
    <t>Dye Stuffs</t>
  </si>
  <si>
    <t>Archelia</t>
  </si>
  <si>
    <t>Camwood</t>
  </si>
  <si>
    <t>Ebony</t>
  </si>
  <si>
    <t>Redwood</t>
  </si>
  <si>
    <t>Elephant Tooth</t>
  </si>
  <si>
    <t>Anniseeds</t>
  </si>
  <si>
    <t>Spirits Rum</t>
  </si>
  <si>
    <t>Tortoishell</t>
  </si>
  <si>
    <t>Wax Bees</t>
  </si>
  <si>
    <t>Wool Sheeps</t>
  </si>
  <si>
    <t>183 shillings = 183/20 = 9.15 pound</t>
  </si>
  <si>
    <t>3 over</t>
  </si>
  <si>
    <t>108 pennies --&gt; 108/12 --&gt; 9 shillings</t>
  </si>
  <si>
    <t xml:space="preserve"> en 9 --&gt; 12</t>
  </si>
  <si>
    <t>Lignum Vitae</t>
  </si>
  <si>
    <t>Almonds Bitter</t>
  </si>
  <si>
    <r>
      <t xml:space="preserve">Salt Petre </t>
    </r>
    <r>
      <rPr>
        <i/>
        <sz val="11"/>
        <color theme="1"/>
        <rFont val="Calibri"/>
        <family val="2"/>
        <scheme val="minor"/>
      </rPr>
      <t>(Nitrate)</t>
    </r>
  </si>
  <si>
    <r>
      <t xml:space="preserve">Oil Train </t>
    </r>
    <r>
      <rPr>
        <i/>
        <sz val="11"/>
        <color theme="1"/>
        <rFont val="Calibri"/>
        <family val="2"/>
        <scheme val="minor"/>
      </rPr>
      <t>(Whale Oil)</t>
    </r>
  </si>
  <si>
    <t>Hedes Ox or Cosx(?)</t>
  </si>
  <si>
    <t xml:space="preserve">Minor </t>
  </si>
  <si>
    <r>
      <t xml:space="preserve">Jallap </t>
    </r>
    <r>
      <rPr>
        <i/>
        <sz val="11"/>
        <color theme="1"/>
        <rFont val="Calibri"/>
        <family val="2"/>
        <scheme val="minor"/>
      </rPr>
      <t>(Jalap)</t>
    </r>
  </si>
  <si>
    <t>171 pennies --&gt; 14 shilling, 3 pennies over</t>
  </si>
  <si>
    <t>23 pounds, 3 shillings over --&gt; 17 shillings</t>
  </si>
  <si>
    <t>302043 + 23 --&gt; 302066, klopt niet</t>
  </si>
  <si>
    <r>
      <t xml:space="preserve">Bugle Great </t>
    </r>
    <r>
      <rPr>
        <i/>
        <sz val="11"/>
        <color theme="1"/>
        <rFont val="Calibri"/>
        <family val="2"/>
        <scheme val="minor"/>
      </rPr>
      <t>(Brass instrument)</t>
    </r>
  </si>
  <si>
    <t>Couries (?)</t>
  </si>
  <si>
    <r>
      <t xml:space="preserve">Aloes Succotrina </t>
    </r>
    <r>
      <rPr>
        <i/>
        <sz val="11"/>
        <color theme="1"/>
        <rFont val="Calibri"/>
        <family val="2"/>
        <scheme val="minor"/>
      </rPr>
      <t>(Socotrina)</t>
    </r>
  </si>
  <si>
    <r>
      <t xml:space="preserve">Cantharides </t>
    </r>
    <r>
      <rPr>
        <i/>
        <sz val="11"/>
        <color theme="1"/>
        <rFont val="Calibri"/>
        <family val="2"/>
        <scheme val="minor"/>
      </rPr>
      <t>(Spanish Fly)</t>
    </r>
  </si>
  <si>
    <r>
      <t>Radix Serpent</t>
    </r>
    <r>
      <rPr>
        <i/>
        <sz val="11"/>
        <color theme="1"/>
        <rFont val="Calibri"/>
        <family val="2"/>
        <scheme val="minor"/>
      </rPr>
      <t xml:space="preserve"> (Snakeroot)</t>
    </r>
  </si>
  <si>
    <r>
      <t xml:space="preserve">Radix Ipecacuana </t>
    </r>
    <r>
      <rPr>
        <i/>
        <sz val="11"/>
        <color theme="1"/>
        <rFont val="Calibri"/>
        <family val="2"/>
        <scheme val="minor"/>
      </rPr>
      <t>(Ipecacuanha Root)</t>
    </r>
  </si>
  <si>
    <t>Mace</t>
  </si>
  <si>
    <t>Nutmegs</t>
  </si>
  <si>
    <r>
      <t xml:space="preserve">Sayo </t>
    </r>
    <r>
      <rPr>
        <i/>
        <sz val="11"/>
        <color theme="1"/>
        <rFont val="Calibri"/>
        <family val="2"/>
        <scheme val="minor"/>
      </rPr>
      <t>(Porridge)</t>
    </r>
  </si>
  <si>
    <t>Canvas Hefsens</t>
  </si>
  <si>
    <t>Germany Narr ???</t>
  </si>
  <si>
    <t>Lawns Silk not Holland (white?) ??</t>
  </si>
  <si>
    <t>Peice Goods D (o) unrated ???</t>
  </si>
  <si>
    <t>Peice Goods Bengal rated ?</t>
  </si>
  <si>
    <t>Provision Beif</t>
  </si>
  <si>
    <t>Provision Butter</t>
  </si>
  <si>
    <t>Provision Pork</t>
  </si>
  <si>
    <t>Apothecary Ware</t>
  </si>
  <si>
    <t>Apparel Garments</t>
  </si>
  <si>
    <t>Beer</t>
  </si>
  <si>
    <t>Bricks</t>
  </si>
  <si>
    <t>Candles Tallow</t>
  </si>
  <si>
    <t>Cordage New</t>
  </si>
  <si>
    <t>Copperas</t>
  </si>
  <si>
    <t>Cordage Old</t>
  </si>
  <si>
    <t>Corn Beans</t>
  </si>
  <si>
    <t>Corn Pease</t>
  </si>
  <si>
    <t>Corn Wheat</t>
  </si>
  <si>
    <t>Cyder</t>
  </si>
  <si>
    <t>Cottons &amp; Linens Check?</t>
  </si>
  <si>
    <t>Cottons &amp; Linens Print</t>
  </si>
  <si>
    <t>Glass</t>
  </si>
  <si>
    <t>Green</t>
  </si>
  <si>
    <t>Gunpowder</t>
  </si>
  <si>
    <t>Huts Beaver</t>
  </si>
  <si>
    <t>Iron Nails</t>
  </si>
  <si>
    <t>Iron Wrought</t>
  </si>
  <si>
    <t>Lead</t>
  </si>
  <si>
    <t>Leather Wrought</t>
  </si>
  <si>
    <t>Check'd ????</t>
  </si>
  <si>
    <t>British 6 to 18</t>
  </si>
  <si>
    <t>Check'd to 18 ???</t>
  </si>
  <si>
    <t>Fish Salmon</t>
  </si>
  <si>
    <t>Irish 6 to 18</t>
  </si>
  <si>
    <t>Sail Cloth</t>
  </si>
  <si>
    <t>Plate ?? Silver</t>
  </si>
  <si>
    <t>Provisions</t>
  </si>
  <si>
    <t>Beef &amp; Pork</t>
  </si>
  <si>
    <t>Bread &amp; Biscuit</t>
  </si>
  <si>
    <t>Butter</t>
  </si>
  <si>
    <t>Cheese</t>
  </si>
  <si>
    <t>Salt Rock</t>
  </si>
  <si>
    <t>Salt White</t>
  </si>
  <si>
    <t>Silk in Peices</t>
  </si>
  <si>
    <t>Soap hard</t>
  </si>
  <si>
    <t>Spirits British</t>
  </si>
  <si>
    <t>Sugar fully refined</t>
  </si>
  <si>
    <t>Stones Slate</t>
  </si>
  <si>
    <t>Tobacco Pipes</t>
  </si>
  <si>
    <t>Woolen Goods</t>
  </si>
  <si>
    <t>Bays Double</t>
  </si>
  <si>
    <t>Bays Single</t>
  </si>
  <si>
    <t>Cloths Short</t>
  </si>
  <si>
    <t>Cottons</t>
  </si>
  <si>
    <t>Cottons Welch Plains</t>
  </si>
  <si>
    <t>Flannel</t>
  </si>
  <si>
    <t>Stuffs</t>
  </si>
  <si>
    <t>Hoops for Barrels</t>
  </si>
  <si>
    <t xml:space="preserve">White Flint </t>
  </si>
  <si>
    <t>Grindlestones</t>
  </si>
  <si>
    <r>
      <t xml:space="preserve">Haberdashery </t>
    </r>
    <r>
      <rPr>
        <i/>
        <sz val="11"/>
        <color theme="1"/>
        <rFont val="Calibri"/>
        <family val="2"/>
        <scheme val="minor"/>
      </rPr>
      <t>(sewing articles)</t>
    </r>
  </si>
  <si>
    <t>Brafs Wrought (?)</t>
  </si>
  <si>
    <t>Huts Fels (?)</t>
  </si>
  <si>
    <t>Cabinet Ware &amp; Upholstery</t>
  </si>
  <si>
    <t>&amp; Earthen Ware</t>
  </si>
  <si>
    <r>
      <t xml:space="preserve">above bounty </t>
    </r>
    <r>
      <rPr>
        <i/>
        <sz val="11"/>
        <color theme="1"/>
        <rFont val="Calibri"/>
        <family val="2"/>
        <scheme val="minor"/>
      </rPr>
      <t>(boven het schip?)</t>
    </r>
  </si>
  <si>
    <t xml:space="preserve">Perpets &amp; Serges </t>
  </si>
  <si>
    <t>Stuffs with Silk &amp; ??</t>
  </si>
  <si>
    <t>Lime</t>
  </si>
  <si>
    <t xml:space="preserve">Caps plain Monmouth </t>
  </si>
  <si>
    <r>
      <t xml:space="preserve">Pewter </t>
    </r>
    <r>
      <rPr>
        <i/>
        <sz val="11"/>
        <color theme="1"/>
        <rFont val="Calibri"/>
        <family val="2"/>
        <scheme val="minor"/>
      </rPr>
      <t>(type of metal)</t>
    </r>
  </si>
  <si>
    <r>
      <t xml:space="preserve">Allum </t>
    </r>
    <r>
      <rPr>
        <i/>
        <sz val="11"/>
        <color theme="1"/>
        <rFont val="Calibri"/>
        <family val="2"/>
        <scheme val="minor"/>
      </rPr>
      <t>(Alum)</t>
    </r>
  </si>
  <si>
    <t>₤5 Ton</t>
  </si>
  <si>
    <t>Copper ??</t>
  </si>
  <si>
    <t>₤8 ton</t>
  </si>
  <si>
    <t>₤4 ??</t>
  </si>
  <si>
    <t>35/ ??</t>
  </si>
  <si>
    <t>108 pennies --&gt; 9 shillings</t>
  </si>
  <si>
    <t>405 shillings --&gt; 20 pounds, 5 shillings over --&gt; + 9 = 14 shillings</t>
  </si>
  <si>
    <t xml:space="preserve">Value </t>
  </si>
  <si>
    <t>en 9</t>
  </si>
  <si>
    <t>Lyngisma (raisins)</t>
  </si>
  <si>
    <t>Solis (raisins)</t>
  </si>
  <si>
    <t>Rhenish</t>
  </si>
  <si>
    <t>Metric</t>
  </si>
  <si>
    <t>CW</t>
  </si>
  <si>
    <t>T CW</t>
  </si>
  <si>
    <t>N</t>
  </si>
  <si>
    <t xml:space="preserve">T H G </t>
  </si>
  <si>
    <t>gallons</t>
  </si>
  <si>
    <t>T H G</t>
  </si>
  <si>
    <t>?</t>
  </si>
  <si>
    <t>32/6 CW</t>
  </si>
  <si>
    <t>42/6 CW</t>
  </si>
  <si>
    <t>20/ LBS</t>
  </si>
  <si>
    <t>20/ CW</t>
  </si>
  <si>
    <t>₤ 16..10 Ton</t>
  </si>
  <si>
    <t>₤40 Ton</t>
  </si>
  <si>
    <t>₤6 CW</t>
  </si>
  <si>
    <t>33/ CW</t>
  </si>
  <si>
    <t>15/ CW</t>
  </si>
  <si>
    <t>₤28 Ton</t>
  </si>
  <si>
    <t>6/6 LBS</t>
  </si>
  <si>
    <t>18/6 CW</t>
  </si>
  <si>
    <t>1/2 LBS</t>
  </si>
  <si>
    <t>6/ LBS</t>
  </si>
  <si>
    <t>3/ LBS</t>
  </si>
  <si>
    <t>2/11 LBS</t>
  </si>
  <si>
    <t>2/3 LBS</t>
  </si>
  <si>
    <t>2/2 LBS</t>
  </si>
  <si>
    <t>5/ LBS</t>
  </si>
  <si>
    <t>4/ LBS</t>
  </si>
  <si>
    <t>22/ LBS</t>
  </si>
  <si>
    <t>1/4 LBS</t>
  </si>
  <si>
    <t>2/6 LBS</t>
  </si>
  <si>
    <t>14/ LBS</t>
  </si>
  <si>
    <t>22/ CW</t>
  </si>
  <si>
    <t>43/6 CW</t>
  </si>
  <si>
    <t>19/ LBS</t>
  </si>
  <si>
    <t>17/ CW</t>
  </si>
  <si>
    <t>22/6 CW</t>
  </si>
  <si>
    <t>53/ CW</t>
  </si>
  <si>
    <t>₤13 Ton</t>
  </si>
  <si>
    <t>₤3..10 CW</t>
  </si>
  <si>
    <t>??</t>
  </si>
  <si>
    <t>₤3..5 CW</t>
  </si>
  <si>
    <t>₤34 Ton</t>
  </si>
  <si>
    <t>₤54 Ton</t>
  </si>
  <si>
    <t>₤35 Ton</t>
  </si>
  <si>
    <t>₤9 CW ??</t>
  </si>
  <si>
    <t>₤4.. 10 CW</t>
  </si>
  <si>
    <t>₤5..6 CW</t>
  </si>
  <si>
    <t>24/ CW</t>
  </si>
  <si>
    <t>27/ CW</t>
  </si>
  <si>
    <t xml:space="preserve">Cottons Fustions </t>
  </si>
  <si>
    <t>67/6 CW</t>
  </si>
  <si>
    <t>35/ CW</t>
  </si>
  <si>
    <t>₤2..15/ CW</t>
  </si>
  <si>
    <t xml:space="preserve">55/ </t>
  </si>
  <si>
    <t>19/6 ??</t>
  </si>
  <si>
    <t>35/ LBS</t>
  </si>
  <si>
    <t>₤3 CW</t>
  </si>
  <si>
    <t>55/ CW</t>
  </si>
  <si>
    <t>₤3..15 CW</t>
  </si>
  <si>
    <t>39/6 CW</t>
  </si>
  <si>
    <t>*Cloths Long</t>
  </si>
  <si>
    <t>₤7..15 CW</t>
  </si>
  <si>
    <t>₤11..15 CW</t>
  </si>
  <si>
    <t>₤5..18/100 G</t>
  </si>
  <si>
    <t>3/3 LBS</t>
  </si>
  <si>
    <t>2/9 LBS</t>
  </si>
  <si>
    <t>₤8/ Ton</t>
  </si>
  <si>
    <t>₤4..15/ Ton</t>
  </si>
  <si>
    <t>LBS</t>
  </si>
  <si>
    <t>12/ Gal?</t>
  </si>
  <si>
    <t>4..10/ Gal?</t>
  </si>
  <si>
    <t>37s/ CW</t>
  </si>
  <si>
    <t>4s/ LBS</t>
  </si>
  <si>
    <t>₤5..10s/ yard</t>
  </si>
  <si>
    <t>1/1 LBS</t>
  </si>
  <si>
    <t>123??</t>
  </si>
  <si>
    <t>Bumstone</t>
  </si>
  <si>
    <t>1s/ LBS</t>
  </si>
  <si>
    <t>1s/ yard</t>
  </si>
  <si>
    <t>23s/ CW</t>
  </si>
  <si>
    <t>10s/ N</t>
  </si>
  <si>
    <t>21s/ CW</t>
  </si>
  <si>
    <t>40s/ CW</t>
  </si>
  <si>
    <t>5s/ each</t>
  </si>
  <si>
    <t>13s/ CW</t>
  </si>
  <si>
    <t>20s/ ??</t>
  </si>
  <si>
    <t>5s/1000 ??</t>
  </si>
  <si>
    <t>10s/ CW</t>
  </si>
  <si>
    <t>30s/ ??</t>
  </si>
  <si>
    <t>₤10..10s T CW</t>
  </si>
  <si>
    <t>24s/ CW</t>
  </si>
  <si>
    <t>1s/ grofs?</t>
  </si>
  <si>
    <t xml:space="preserve">₤5..18 G </t>
  </si>
  <si>
    <t>7/1 ?? Yard</t>
  </si>
  <si>
    <t>of: Enkel yards, of enkel N (=each), of enkel lbs</t>
  </si>
  <si>
    <t>→ (ton) - cwt - qr - lbs, of: ton, hogsheads, gallons</t>
  </si>
  <si>
    <t>H/CW</t>
  </si>
  <si>
    <t>Gal/Qr</t>
  </si>
  <si>
    <t>LBS/G/N/Yd</t>
  </si>
  <si>
    <t>7/6 LBS</t>
  </si>
  <si>
    <t>₤43..10/ Ton</t>
  </si>
  <si>
    <r>
      <rPr>
        <sz val="11"/>
        <color theme="1"/>
        <rFont val="Calibri"/>
        <family val="2"/>
      </rPr>
      <t>₤</t>
    </r>
    <r>
      <rPr>
        <sz val="11"/>
        <color theme="1"/>
        <rFont val="Calibri"/>
        <family val="2"/>
        <scheme val="minor"/>
      </rPr>
      <t>14..10s LBS</t>
    </r>
  </si>
  <si>
    <t>9d LBS</t>
  </si>
  <si>
    <t>12d/??</t>
  </si>
  <si>
    <t>4?/2 LBS</t>
  </si>
  <si>
    <t>12d/2 yard</t>
  </si>
  <si>
    <t xml:space="preserve">4s/6d ??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</si>
</sst>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59">
    <xf numFmtId="0" fontId="0" fillId="0" borderId="0" xfId="0"/>
    <xf numFmtId="0" fontId="2" fillId="2" borderId="1" xfId="1" applyBorder="1"/>
    <xf numFmtId="0" fontId="2" fillId="2" borderId="2" xfId="1" applyBorder="1"/>
    <xf numFmtId="0" fontId="0" fillId="0" borderId="3" xfId="0" applyBorder="1"/>
    <xf numFmtId="0" fontId="0" fillId="0" borderId="4" xfId="0" applyBorder="1"/>
    <xf numFmtId="0" fontId="2" fillId="2" borderId="5" xfId="1" applyBorder="1"/>
    <xf numFmtId="0" fontId="0" fillId="0" borderId="6" xfId="0" applyBorder="1"/>
    <xf numFmtId="0" fontId="2" fillId="2" borderId="7" xfId="1" applyBorder="1"/>
    <xf numFmtId="0" fontId="0" fillId="0" borderId="8" xfId="0" applyBorder="1"/>
    <xf numFmtId="0" fontId="2" fillId="4" borderId="5" xfId="1" applyFill="1" applyBorder="1"/>
    <xf numFmtId="0" fontId="0" fillId="4" borderId="6" xfId="0" applyFill="1" applyBorder="1"/>
    <xf numFmtId="0" fontId="2" fillId="4" borderId="2" xfId="1" applyFill="1" applyBorder="1"/>
    <xf numFmtId="0" fontId="0" fillId="4" borderId="3" xfId="0" applyFill="1" applyBorder="1"/>
    <xf numFmtId="0" fontId="1" fillId="5" borderId="3" xfId="0" applyFont="1" applyFill="1" applyBorder="1"/>
    <xf numFmtId="0" fontId="1" fillId="5" borderId="8" xfId="0" applyFont="1" applyFill="1" applyBorder="1"/>
    <xf numFmtId="0" fontId="1" fillId="5" borderId="6" xfId="0" applyFont="1" applyFill="1" applyBorder="1"/>
    <xf numFmtId="0" fontId="1" fillId="5" borderId="4" xfId="0" applyFont="1" applyFill="1" applyBorder="1"/>
    <xf numFmtId="0" fontId="1" fillId="5" borderId="0" xfId="0" applyFont="1" applyFill="1"/>
    <xf numFmtId="0" fontId="0" fillId="5" borderId="0" xfId="0" applyFill="1"/>
    <xf numFmtId="0" fontId="0" fillId="0" borderId="0" xfId="0" applyBorder="1"/>
    <xf numFmtId="0" fontId="3" fillId="3" borderId="0" xfId="2" applyFont="1" applyBorder="1"/>
    <xf numFmtId="0" fontId="3" fillId="0" borderId="0" xfId="2" applyFont="1" applyFill="1" applyBorder="1"/>
    <xf numFmtId="0" fontId="0" fillId="0" borderId="0" xfId="0" applyBorder="1" applyAlignment="1">
      <alignment horizontal="right"/>
    </xf>
    <xf numFmtId="0" fontId="4" fillId="2" borderId="0" xfId="1" applyFont="1" applyBorder="1"/>
    <xf numFmtId="0" fontId="2" fillId="2" borderId="0" xfId="1" applyBorder="1"/>
    <xf numFmtId="0" fontId="4" fillId="3" borderId="0" xfId="2" applyFont="1" applyBorder="1"/>
    <xf numFmtId="0" fontId="0" fillId="4" borderId="0" xfId="0" applyFill="1" applyBorder="1"/>
    <xf numFmtId="0" fontId="2" fillId="3" borderId="0" xfId="2" applyBorder="1"/>
    <xf numFmtId="0" fontId="0" fillId="0" borderId="0" xfId="0" applyNumberFormat="1" applyBorder="1" applyAlignment="1">
      <alignment horizontal="right"/>
    </xf>
    <xf numFmtId="3" fontId="1" fillId="2" borderId="0" xfId="1" applyNumberFormat="1" applyFont="1" applyBorder="1"/>
    <xf numFmtId="0" fontId="1" fillId="0" borderId="0" xfId="0" applyFont="1" applyBorder="1"/>
    <xf numFmtId="3" fontId="1" fillId="0" borderId="0" xfId="0" applyNumberFormat="1" applyFont="1" applyBorder="1"/>
    <xf numFmtId="0" fontId="4" fillId="2" borderId="0" xfId="1" applyNumberFormat="1" applyFont="1" applyBorder="1"/>
    <xf numFmtId="0" fontId="6" fillId="0" borderId="0" xfId="0" applyFont="1" applyBorder="1"/>
    <xf numFmtId="0" fontId="4" fillId="2" borderId="0" xfId="1" applyNumberFormat="1" applyFont="1" applyBorder="1" applyAlignment="1">
      <alignment horizontal="left"/>
    </xf>
    <xf numFmtId="0" fontId="3" fillId="3" borderId="0" xfId="2" applyNumberFormat="1" applyFont="1" applyBorder="1" applyAlignment="1">
      <alignment horizontal="left"/>
    </xf>
    <xf numFmtId="0" fontId="3" fillId="3" borderId="0" xfId="2" applyFont="1" applyBorder="1" applyAlignment="1">
      <alignment horizontal="left"/>
    </xf>
    <xf numFmtId="0" fontId="4" fillId="2" borderId="0" xfId="1" applyFont="1" applyBorder="1" applyAlignment="1">
      <alignment horizontal="left"/>
    </xf>
    <xf numFmtId="0" fontId="2" fillId="2" borderId="0" xfId="1" applyFont="1" applyBorder="1"/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Border="1" applyAlignment="1">
      <alignment horizontal="right"/>
    </xf>
    <xf numFmtId="0" fontId="7" fillId="4" borderId="0" xfId="0" applyFont="1" applyFill="1" applyBorder="1"/>
    <xf numFmtId="3" fontId="7" fillId="0" borderId="0" xfId="0" applyNumberFormat="1" applyFont="1" applyBorder="1"/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Fill="1" applyBorder="1"/>
    <xf numFmtId="0" fontId="2" fillId="2" borderId="0" xfId="1" applyFont="1" applyBorder="1" applyAlignment="1">
      <alignment horizontal="right"/>
    </xf>
    <xf numFmtId="3" fontId="2" fillId="2" borderId="0" xfId="1" applyNumberFormat="1" applyFont="1" applyBorder="1"/>
    <xf numFmtId="0" fontId="7" fillId="0" borderId="0" xfId="0" applyNumberFormat="1" applyFont="1" applyBorder="1" applyAlignment="1">
      <alignment horizontal="right"/>
    </xf>
    <xf numFmtId="12" fontId="7" fillId="0" borderId="0" xfId="0" applyNumberFormat="1" applyFont="1" applyBorder="1" applyAlignment="1">
      <alignment horizontal="right"/>
    </xf>
    <xf numFmtId="16" fontId="7" fillId="0" borderId="0" xfId="0" applyNumberFormat="1" applyFont="1" applyBorder="1"/>
    <xf numFmtId="0" fontId="7" fillId="0" borderId="0" xfId="0" applyNumberFormat="1" applyFont="1" applyBorder="1"/>
    <xf numFmtId="3" fontId="7" fillId="6" borderId="0" xfId="0" applyNumberFormat="1" applyFont="1" applyFill="1" applyBorder="1" applyAlignment="1">
      <alignment horizontal="right"/>
    </xf>
    <xf numFmtId="0" fontId="7" fillId="6" borderId="0" xfId="0" applyFont="1" applyFill="1" applyBorder="1"/>
    <xf numFmtId="0" fontId="7" fillId="6" borderId="0" xfId="0" applyNumberFormat="1" applyFont="1" applyFill="1" applyBorder="1" applyAlignment="1">
      <alignment horizontal="right"/>
    </xf>
    <xf numFmtId="0" fontId="2" fillId="2" borderId="0" xfId="1" applyNumberFormat="1" applyFont="1" applyBorder="1" applyAlignment="1">
      <alignment horizontal="right"/>
    </xf>
    <xf numFmtId="3" fontId="7" fillId="6" borderId="0" xfId="0" applyNumberFormat="1" applyFont="1" applyFill="1" applyBorder="1"/>
    <xf numFmtId="12" fontId="7" fillId="0" borderId="0" xfId="0" applyNumberFormat="1" applyFont="1" applyBorder="1"/>
    <xf numFmtId="0" fontId="0" fillId="6" borderId="0" xfId="0" applyFill="1" applyBorder="1"/>
  </cellXfs>
  <cellStyles count="3">
    <cellStyle name="60% - Accent3" xfId="2" builtinId="40"/>
    <cellStyle name="Accent3" xfId="1" builtinId="3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zoomScale="85" zoomScaleNormal="85" workbookViewId="0">
      <selection activeCell="E13" sqref="E13"/>
    </sheetView>
  </sheetViews>
  <sheetFormatPr defaultRowHeight="15" x14ac:dyDescent="0.25"/>
  <cols>
    <col min="1" max="1" width="14" style="19" customWidth="1"/>
    <col min="2" max="2" width="25" style="19" customWidth="1"/>
    <col min="3" max="4" width="15.7109375" style="19" customWidth="1"/>
    <col min="5" max="5" width="11.85546875" style="22" customWidth="1"/>
    <col min="6" max="7" width="9.140625" style="19"/>
    <col min="8" max="8" width="11.42578125" style="19" customWidth="1"/>
    <col min="9" max="9" width="11" style="19" customWidth="1"/>
    <col min="10" max="12" width="9.140625" style="19"/>
    <col min="13" max="13" width="10.28515625" style="19" customWidth="1"/>
    <col min="14" max="16384" width="9.140625" style="19"/>
  </cols>
  <sheetData>
    <row r="1" spans="1:15" x14ac:dyDescent="0.25">
      <c r="A1" s="23" t="s">
        <v>78</v>
      </c>
      <c r="B1" s="23"/>
      <c r="C1" s="23"/>
      <c r="D1" s="23"/>
      <c r="E1" s="34" t="s">
        <v>27</v>
      </c>
      <c r="F1" s="37"/>
      <c r="G1" s="37"/>
      <c r="H1" s="37"/>
      <c r="I1" s="23"/>
      <c r="J1" s="23" t="s">
        <v>196</v>
      </c>
      <c r="K1" s="38"/>
      <c r="L1" s="38"/>
      <c r="M1" s="38"/>
    </row>
    <row r="2" spans="1:15" x14ac:dyDescent="0.25">
      <c r="A2" s="25" t="s">
        <v>23</v>
      </c>
      <c r="B2" s="25" t="s">
        <v>102</v>
      </c>
      <c r="C2" s="25" t="s">
        <v>26</v>
      </c>
      <c r="D2" s="25" t="s">
        <v>201</v>
      </c>
      <c r="E2" s="35" t="s">
        <v>6</v>
      </c>
      <c r="F2" s="36" t="s">
        <v>298</v>
      </c>
      <c r="G2" s="36" t="s">
        <v>299</v>
      </c>
      <c r="H2" s="36" t="s">
        <v>300</v>
      </c>
      <c r="I2" s="20" t="s">
        <v>30</v>
      </c>
      <c r="J2" s="20" t="s">
        <v>15</v>
      </c>
      <c r="K2" s="20" t="s">
        <v>16</v>
      </c>
      <c r="L2" s="20" t="s">
        <v>28</v>
      </c>
      <c r="M2" s="20" t="s">
        <v>29</v>
      </c>
      <c r="O2" s="21" t="s">
        <v>297</v>
      </c>
    </row>
    <row r="3" spans="1:15" x14ac:dyDescent="0.25">
      <c r="A3" s="39" t="s">
        <v>36</v>
      </c>
      <c r="B3" s="39" t="s">
        <v>98</v>
      </c>
      <c r="C3" s="39" t="s">
        <v>209</v>
      </c>
      <c r="D3" s="40" t="s">
        <v>202</v>
      </c>
      <c r="E3" s="41"/>
      <c r="F3" s="41">
        <v>146</v>
      </c>
      <c r="G3" s="39">
        <v>0</v>
      </c>
      <c r="H3" s="39">
        <v>20</v>
      </c>
      <c r="I3" s="42"/>
      <c r="J3" s="43">
        <v>1865</v>
      </c>
      <c r="K3" s="40">
        <v>8</v>
      </c>
      <c r="L3" s="40">
        <v>10</v>
      </c>
      <c r="M3" s="42"/>
      <c r="O3" s="19" t="s">
        <v>296</v>
      </c>
    </row>
    <row r="4" spans="1:15" x14ac:dyDescent="0.25">
      <c r="A4" s="39" t="s">
        <v>36</v>
      </c>
      <c r="B4" s="39" t="s">
        <v>79</v>
      </c>
      <c r="C4" s="39" t="s">
        <v>210</v>
      </c>
      <c r="D4" s="40" t="s">
        <v>202</v>
      </c>
      <c r="E4" s="41"/>
      <c r="F4" s="41">
        <v>926</v>
      </c>
      <c r="G4" s="39">
        <v>2</v>
      </c>
      <c r="H4" s="39">
        <v>0</v>
      </c>
      <c r="I4" s="42"/>
      <c r="J4" s="43">
        <v>1968</v>
      </c>
      <c r="K4" s="40">
        <v>16</v>
      </c>
      <c r="L4" s="40">
        <v>3</v>
      </c>
      <c r="M4" s="42"/>
    </row>
    <row r="5" spans="1:15" x14ac:dyDescent="0.25">
      <c r="A5" s="39" t="s">
        <v>36</v>
      </c>
      <c r="B5" s="39" t="s">
        <v>80</v>
      </c>
      <c r="C5" s="39" t="s">
        <v>210</v>
      </c>
      <c r="D5" s="40" t="s">
        <v>202</v>
      </c>
      <c r="E5" s="41"/>
      <c r="F5" s="44">
        <v>24521</v>
      </c>
      <c r="G5" s="39">
        <v>1</v>
      </c>
      <c r="H5" s="39">
        <v>4</v>
      </c>
      <c r="I5" s="42"/>
      <c r="J5" s="43">
        <v>52107</v>
      </c>
      <c r="K5" s="40">
        <v>14</v>
      </c>
      <c r="L5" s="40">
        <v>7</v>
      </c>
      <c r="M5" s="42"/>
    </row>
    <row r="6" spans="1:15" x14ac:dyDescent="0.25">
      <c r="A6" s="39" t="s">
        <v>36</v>
      </c>
      <c r="B6" s="39" t="s">
        <v>81</v>
      </c>
      <c r="C6" s="39" t="s">
        <v>211</v>
      </c>
      <c r="D6" s="40" t="s">
        <v>202</v>
      </c>
      <c r="E6" s="41"/>
      <c r="F6" s="41">
        <v>213</v>
      </c>
      <c r="G6" s="40">
        <v>3</v>
      </c>
      <c r="H6" s="39">
        <v>9</v>
      </c>
      <c r="I6" s="42"/>
      <c r="J6" s="45">
        <v>213</v>
      </c>
      <c r="K6" s="40">
        <v>16</v>
      </c>
      <c r="L6" s="40">
        <v>7</v>
      </c>
      <c r="M6" s="42"/>
    </row>
    <row r="7" spans="1:15" x14ac:dyDescent="0.25">
      <c r="A7" s="39" t="s">
        <v>36</v>
      </c>
      <c r="B7" s="39" t="s">
        <v>38</v>
      </c>
      <c r="C7" s="39"/>
      <c r="D7" s="40"/>
      <c r="E7" s="41"/>
      <c r="F7" s="39"/>
      <c r="G7" s="39"/>
      <c r="H7" s="39"/>
      <c r="I7" s="42"/>
      <c r="J7" s="45">
        <v>309</v>
      </c>
      <c r="K7" s="40">
        <v>2</v>
      </c>
      <c r="L7" s="40">
        <v>1</v>
      </c>
      <c r="M7" s="42"/>
    </row>
    <row r="8" spans="1:15" x14ac:dyDescent="0.25">
      <c r="A8" s="39" t="s">
        <v>82</v>
      </c>
      <c r="B8" s="39" t="s">
        <v>83</v>
      </c>
      <c r="C8" s="39" t="s">
        <v>212</v>
      </c>
      <c r="D8" s="40" t="s">
        <v>202</v>
      </c>
      <c r="E8" s="41"/>
      <c r="F8" s="41">
        <v>15</v>
      </c>
      <c r="G8" s="39">
        <v>0</v>
      </c>
      <c r="H8" s="39">
        <v>14</v>
      </c>
      <c r="I8" s="42"/>
      <c r="J8" s="45">
        <v>14</v>
      </c>
      <c r="K8" s="40">
        <v>5</v>
      </c>
      <c r="L8" s="40">
        <v>10</v>
      </c>
      <c r="M8" s="42"/>
    </row>
    <row r="9" spans="1:15" x14ac:dyDescent="0.25">
      <c r="A9" s="39" t="s">
        <v>82</v>
      </c>
      <c r="B9" s="39" t="s">
        <v>84</v>
      </c>
      <c r="C9" s="39" t="s">
        <v>268</v>
      </c>
      <c r="D9" s="40" t="s">
        <v>203</v>
      </c>
      <c r="E9" s="41">
        <v>110</v>
      </c>
      <c r="F9" s="39">
        <v>6</v>
      </c>
      <c r="G9" s="39">
        <v>1</v>
      </c>
      <c r="H9" s="39">
        <v>7</v>
      </c>
      <c r="I9" s="42"/>
      <c r="J9" s="45">
        <v>882</v>
      </c>
      <c r="K9" s="40">
        <v>10</v>
      </c>
      <c r="L9" s="40">
        <v>6</v>
      </c>
      <c r="M9" s="42"/>
    </row>
    <row r="10" spans="1:15" x14ac:dyDescent="0.25">
      <c r="A10" s="39" t="s">
        <v>82</v>
      </c>
      <c r="B10" s="39" t="s">
        <v>85</v>
      </c>
      <c r="C10" s="39" t="s">
        <v>213</v>
      </c>
      <c r="D10" s="40" t="s">
        <v>203</v>
      </c>
      <c r="E10" s="41">
        <v>9</v>
      </c>
      <c r="F10" s="39">
        <v>1</v>
      </c>
      <c r="G10" s="39">
        <v>1</v>
      </c>
      <c r="H10" s="39">
        <v>0</v>
      </c>
      <c r="I10" s="42"/>
      <c r="J10" s="45">
        <v>149</v>
      </c>
      <c r="K10" s="40">
        <v>10</v>
      </c>
      <c r="L10" s="40">
        <v>7</v>
      </c>
      <c r="M10" s="42"/>
    </row>
    <row r="11" spans="1:15" x14ac:dyDescent="0.25">
      <c r="A11" s="39" t="s">
        <v>82</v>
      </c>
      <c r="B11" s="39" t="s">
        <v>97</v>
      </c>
      <c r="C11" s="39" t="s">
        <v>269</v>
      </c>
      <c r="D11" s="40" t="s">
        <v>203</v>
      </c>
      <c r="E11" s="41">
        <v>1</v>
      </c>
      <c r="F11" s="39">
        <v>0</v>
      </c>
      <c r="G11" s="39">
        <v>0</v>
      </c>
      <c r="H11" s="39">
        <v>0</v>
      </c>
      <c r="I11" s="42"/>
      <c r="J11" s="45">
        <v>4</v>
      </c>
      <c r="K11" s="40">
        <v>15</v>
      </c>
      <c r="L11" s="39"/>
      <c r="M11" s="42"/>
    </row>
    <row r="12" spans="1:15" x14ac:dyDescent="0.25">
      <c r="A12" s="39" t="s">
        <v>82</v>
      </c>
      <c r="B12" s="39" t="s">
        <v>86</v>
      </c>
      <c r="C12" s="39" t="s">
        <v>214</v>
      </c>
      <c r="D12" s="40" t="s">
        <v>203</v>
      </c>
      <c r="E12" s="41">
        <v>411</v>
      </c>
      <c r="F12" s="39">
        <v>3</v>
      </c>
      <c r="G12" s="39">
        <v>2</v>
      </c>
      <c r="H12" s="39">
        <v>8</v>
      </c>
      <c r="I12" s="42"/>
      <c r="J12" s="43">
        <v>16447</v>
      </c>
      <c r="K12" s="40">
        <v>2</v>
      </c>
      <c r="L12" s="40">
        <v>8</v>
      </c>
      <c r="M12" s="42"/>
    </row>
    <row r="13" spans="1:15" x14ac:dyDescent="0.25">
      <c r="A13" s="39"/>
      <c r="B13" s="39" t="s">
        <v>87</v>
      </c>
      <c r="C13" s="39" t="s">
        <v>215</v>
      </c>
      <c r="D13" s="40" t="s">
        <v>202</v>
      </c>
      <c r="E13" s="41"/>
      <c r="F13" s="44">
        <v>1205</v>
      </c>
      <c r="G13" s="39">
        <v>2</v>
      </c>
      <c r="H13" s="39">
        <v>27</v>
      </c>
      <c r="I13" s="42"/>
      <c r="J13" s="43">
        <v>7234</v>
      </c>
      <c r="K13" s="40">
        <v>5</v>
      </c>
      <c r="L13" s="40">
        <v>7</v>
      </c>
      <c r="M13" s="42"/>
    </row>
    <row r="14" spans="1:15" x14ac:dyDescent="0.25">
      <c r="A14" s="39" t="s">
        <v>41</v>
      </c>
      <c r="B14" s="39" t="s">
        <v>88</v>
      </c>
      <c r="C14" s="39" t="s">
        <v>216</v>
      </c>
      <c r="D14" s="40"/>
      <c r="E14" s="41"/>
      <c r="F14" s="41">
        <v>318</v>
      </c>
      <c r="G14" s="39">
        <v>0</v>
      </c>
      <c r="H14" s="39">
        <v>22</v>
      </c>
      <c r="I14" s="42"/>
      <c r="J14" s="43">
        <v>525</v>
      </c>
      <c r="K14" s="39"/>
      <c r="L14" s="40">
        <v>5</v>
      </c>
      <c r="M14" s="42"/>
    </row>
    <row r="15" spans="1:15" x14ac:dyDescent="0.25">
      <c r="A15" s="39" t="s">
        <v>41</v>
      </c>
      <c r="B15" s="39" t="s">
        <v>49</v>
      </c>
      <c r="C15" s="39" t="s">
        <v>217</v>
      </c>
      <c r="D15" s="40" t="s">
        <v>202</v>
      </c>
      <c r="E15" s="41"/>
      <c r="F15" s="41">
        <v>340</v>
      </c>
      <c r="G15" s="39">
        <v>0</v>
      </c>
      <c r="H15" s="39">
        <v>19</v>
      </c>
      <c r="I15" s="42"/>
      <c r="J15" s="43">
        <v>144</v>
      </c>
      <c r="K15" s="40">
        <v>11</v>
      </c>
      <c r="L15" s="40">
        <v>5</v>
      </c>
      <c r="M15" s="42"/>
    </row>
    <row r="16" spans="1:15" x14ac:dyDescent="0.25">
      <c r="A16" s="39"/>
      <c r="B16" s="39" t="s">
        <v>101</v>
      </c>
      <c r="C16" s="39"/>
      <c r="D16" s="40" t="s">
        <v>204</v>
      </c>
      <c r="E16" s="41"/>
      <c r="F16" s="39"/>
      <c r="G16" s="39"/>
      <c r="H16" s="44">
        <v>1378</v>
      </c>
      <c r="I16" s="42"/>
      <c r="J16" s="43">
        <v>482</v>
      </c>
      <c r="K16" s="40">
        <v>6</v>
      </c>
      <c r="L16" s="39"/>
      <c r="M16" s="42"/>
    </row>
    <row r="17" spans="1:28" x14ac:dyDescent="0.25">
      <c r="A17" s="39"/>
      <c r="B17" s="39" t="s">
        <v>52</v>
      </c>
      <c r="C17" s="39"/>
      <c r="D17" s="40" t="s">
        <v>203</v>
      </c>
      <c r="E17" s="41">
        <v>45</v>
      </c>
      <c r="F17" s="39">
        <v>0</v>
      </c>
      <c r="G17" s="39">
        <v>0</v>
      </c>
      <c r="H17" s="39">
        <v>0</v>
      </c>
      <c r="I17" s="42"/>
      <c r="J17" s="43">
        <v>450</v>
      </c>
      <c r="K17" s="39"/>
      <c r="L17" s="39"/>
      <c r="M17" s="42"/>
    </row>
    <row r="18" spans="1:28" x14ac:dyDescent="0.25">
      <c r="A18" s="39"/>
      <c r="B18" s="39" t="s">
        <v>53</v>
      </c>
      <c r="C18" s="39" t="s">
        <v>218</v>
      </c>
      <c r="D18" s="40" t="s">
        <v>205</v>
      </c>
      <c r="E18" s="41">
        <v>113</v>
      </c>
      <c r="F18" s="39">
        <v>0</v>
      </c>
      <c r="G18" s="39">
        <v>57</v>
      </c>
      <c r="H18" s="39"/>
      <c r="I18" s="42"/>
      <c r="J18" s="43">
        <v>3170</v>
      </c>
      <c r="K18" s="40">
        <v>8</v>
      </c>
      <c r="L18" s="40">
        <v>8</v>
      </c>
      <c r="M18" s="42"/>
    </row>
    <row r="19" spans="1:28" x14ac:dyDescent="0.25">
      <c r="A19" s="39"/>
      <c r="B19" s="39" t="s">
        <v>100</v>
      </c>
      <c r="C19" s="39"/>
      <c r="D19" s="40"/>
      <c r="E19" s="41">
        <v>25</v>
      </c>
      <c r="F19" s="39">
        <v>0</v>
      </c>
      <c r="G19" s="39">
        <v>55</v>
      </c>
      <c r="H19" s="39"/>
      <c r="I19" s="42"/>
      <c r="J19" s="43">
        <v>302</v>
      </c>
      <c r="K19" s="40">
        <v>12</v>
      </c>
      <c r="L19" s="40">
        <v>3</v>
      </c>
      <c r="M19" s="42"/>
    </row>
    <row r="20" spans="1:28" x14ac:dyDescent="0.25">
      <c r="A20" s="39"/>
      <c r="B20" s="39" t="s">
        <v>99</v>
      </c>
      <c r="C20" s="58" t="s">
        <v>271</v>
      </c>
      <c r="D20" s="40"/>
      <c r="E20" s="41"/>
      <c r="F20" s="41">
        <v>97</v>
      </c>
      <c r="G20" s="39">
        <v>0</v>
      </c>
      <c r="H20" s="39">
        <v>0</v>
      </c>
      <c r="I20" s="42"/>
      <c r="J20" s="43">
        <v>291</v>
      </c>
      <c r="K20" s="39"/>
      <c r="L20" s="39"/>
      <c r="M20" s="42"/>
    </row>
    <row r="21" spans="1:28" x14ac:dyDescent="0.25">
      <c r="A21" s="39"/>
      <c r="B21" s="39" t="s">
        <v>89</v>
      </c>
      <c r="C21" s="39"/>
      <c r="D21" s="39" t="s">
        <v>206</v>
      </c>
      <c r="E21" s="41"/>
      <c r="F21" s="39"/>
      <c r="G21" s="39"/>
      <c r="H21" s="41">
        <v>101</v>
      </c>
      <c r="I21" s="42"/>
      <c r="J21" s="43">
        <v>8</v>
      </c>
      <c r="K21" s="39">
        <v>8</v>
      </c>
      <c r="L21" s="39">
        <v>4</v>
      </c>
      <c r="M21" s="42"/>
    </row>
    <row r="22" spans="1:28" x14ac:dyDescent="0.25">
      <c r="A22" s="39"/>
      <c r="B22" s="39" t="s">
        <v>90</v>
      </c>
      <c r="C22" s="39"/>
      <c r="D22" s="40" t="s">
        <v>270</v>
      </c>
      <c r="E22" s="41"/>
      <c r="F22" s="39"/>
      <c r="G22" s="39"/>
      <c r="H22" s="41">
        <v>33</v>
      </c>
      <c r="I22" s="42"/>
      <c r="J22" s="43">
        <v>7</v>
      </c>
      <c r="K22" s="39">
        <v>8</v>
      </c>
      <c r="L22" s="39">
        <v>6</v>
      </c>
      <c r="M22" s="42"/>
    </row>
    <row r="23" spans="1:28" x14ac:dyDescent="0.25">
      <c r="A23" s="39"/>
      <c r="B23" s="39" t="s">
        <v>91</v>
      </c>
      <c r="C23" s="58" t="s">
        <v>272</v>
      </c>
      <c r="D23" s="40" t="s">
        <v>202</v>
      </c>
      <c r="E23" s="41"/>
      <c r="F23" s="41">
        <v>748</v>
      </c>
      <c r="G23" s="39">
        <v>1</v>
      </c>
      <c r="H23" s="39">
        <v>22</v>
      </c>
      <c r="I23" s="42"/>
      <c r="J23" s="43">
        <v>3555</v>
      </c>
      <c r="K23" s="40">
        <v>2</v>
      </c>
      <c r="L23" s="40">
        <v>4</v>
      </c>
      <c r="M23" s="42"/>
    </row>
    <row r="24" spans="1:28" x14ac:dyDescent="0.25">
      <c r="A24" s="39"/>
      <c r="B24" s="39" t="s">
        <v>92</v>
      </c>
      <c r="C24" s="19" t="s">
        <v>304</v>
      </c>
      <c r="D24" s="40"/>
      <c r="E24" s="41"/>
      <c r="F24" s="39"/>
      <c r="G24" s="39"/>
      <c r="H24" s="44">
        <v>5799</v>
      </c>
      <c r="I24" s="42"/>
      <c r="J24" s="43">
        <v>217</v>
      </c>
      <c r="K24" s="40">
        <v>9</v>
      </c>
      <c r="L24" s="40">
        <v>3</v>
      </c>
      <c r="M24" s="42"/>
    </row>
    <row r="25" spans="1:28" x14ac:dyDescent="0.25">
      <c r="A25" s="39"/>
      <c r="B25" s="39" t="s">
        <v>65</v>
      </c>
      <c r="C25" s="39"/>
      <c r="D25" s="40"/>
      <c r="E25" s="41"/>
      <c r="F25" s="39"/>
      <c r="G25" s="39"/>
      <c r="H25" s="39"/>
      <c r="I25" s="42"/>
      <c r="J25" s="43">
        <v>1986</v>
      </c>
      <c r="K25" s="40">
        <v>16</v>
      </c>
      <c r="L25" s="40">
        <v>4</v>
      </c>
      <c r="M25" s="42"/>
    </row>
    <row r="26" spans="1:28" s="24" customFormat="1" x14ac:dyDescent="0.25">
      <c r="A26" s="38" t="s">
        <v>66</v>
      </c>
      <c r="B26" s="38"/>
      <c r="C26" s="38"/>
      <c r="D26" s="38"/>
      <c r="E26" s="46"/>
      <c r="F26" s="38"/>
      <c r="G26" s="38"/>
      <c r="H26" s="38"/>
      <c r="I26" s="38"/>
      <c r="J26" s="47">
        <v>92338</v>
      </c>
      <c r="K26" s="38">
        <v>12</v>
      </c>
      <c r="L26" s="38"/>
      <c r="M26" s="38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</row>
    <row r="27" spans="1:28" x14ac:dyDescent="0.25">
      <c r="A27" s="39"/>
      <c r="B27" s="39"/>
      <c r="C27" s="39"/>
      <c r="D27" s="39"/>
      <c r="E27" s="41"/>
      <c r="F27" s="39"/>
      <c r="G27" s="39"/>
      <c r="H27" s="39"/>
      <c r="I27" s="39"/>
      <c r="J27" s="43">
        <v>92329</v>
      </c>
      <c r="K27" s="40" t="s">
        <v>93</v>
      </c>
      <c r="L27" s="40" t="s">
        <v>95</v>
      </c>
      <c r="M27" s="39"/>
    </row>
    <row r="28" spans="1:28" x14ac:dyDescent="0.25">
      <c r="A28" s="39"/>
      <c r="B28" s="39"/>
      <c r="C28" s="39"/>
      <c r="D28" s="39"/>
      <c r="E28" s="41"/>
      <c r="F28" s="39"/>
      <c r="G28" s="39"/>
      <c r="H28" s="39"/>
      <c r="I28" s="39"/>
      <c r="J28" s="43" t="s">
        <v>197</v>
      </c>
      <c r="K28" s="39" t="s">
        <v>94</v>
      </c>
      <c r="L28" s="39"/>
      <c r="M28" s="39"/>
    </row>
    <row r="29" spans="1:28" x14ac:dyDescent="0.25">
      <c r="A29" s="39"/>
      <c r="B29" s="39"/>
      <c r="C29" s="39"/>
      <c r="D29" s="39"/>
      <c r="E29" s="41"/>
      <c r="F29" s="39"/>
      <c r="G29" s="39"/>
      <c r="H29" s="39"/>
      <c r="I29" s="39"/>
      <c r="J29" s="43">
        <v>92338</v>
      </c>
      <c r="K29" s="39" t="s">
        <v>96</v>
      </c>
      <c r="L29" s="39"/>
      <c r="M29" s="3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zoomScale="80" zoomScaleNormal="80" workbookViewId="0">
      <selection activeCell="E10" sqref="E10"/>
    </sheetView>
  </sheetViews>
  <sheetFormatPr defaultRowHeight="15" x14ac:dyDescent="0.25"/>
  <cols>
    <col min="1" max="1" width="13.42578125" style="19" customWidth="1"/>
    <col min="2" max="2" width="36.7109375" style="19" customWidth="1"/>
    <col min="3" max="4" width="12.85546875" style="19" customWidth="1"/>
    <col min="5" max="5" width="11.28515625" style="28" bestFit="1" customWidth="1"/>
    <col min="6" max="6" width="12.28515625" style="19" customWidth="1"/>
    <col min="7" max="7" width="9.140625" style="19"/>
    <col min="8" max="8" width="11.7109375" style="19" customWidth="1"/>
    <col min="9" max="9" width="10.28515625" style="26" customWidth="1"/>
    <col min="10" max="12" width="9.140625" style="19"/>
    <col min="13" max="13" width="9.85546875" style="26" customWidth="1"/>
    <col min="14" max="16384" width="9.140625" style="19"/>
  </cols>
  <sheetData>
    <row r="1" spans="1:13" s="24" customFormat="1" x14ac:dyDescent="0.25">
      <c r="A1" s="23" t="s">
        <v>24</v>
      </c>
      <c r="B1" s="23"/>
      <c r="C1" s="23"/>
      <c r="D1" s="23"/>
      <c r="E1" s="34" t="s">
        <v>27</v>
      </c>
      <c r="F1" s="23"/>
      <c r="G1" s="23"/>
      <c r="H1" s="23"/>
      <c r="I1" s="23"/>
      <c r="J1" s="23" t="s">
        <v>196</v>
      </c>
      <c r="K1" s="38"/>
      <c r="L1" s="38"/>
      <c r="M1" s="38"/>
    </row>
    <row r="2" spans="1:13" s="27" customFormat="1" x14ac:dyDescent="0.25">
      <c r="A2" s="25" t="s">
        <v>23</v>
      </c>
      <c r="B2" s="25" t="s">
        <v>3</v>
      </c>
      <c r="C2" s="25" t="s">
        <v>26</v>
      </c>
      <c r="D2" s="25" t="s">
        <v>201</v>
      </c>
      <c r="E2" s="35" t="s">
        <v>6</v>
      </c>
      <c r="F2" s="36" t="s">
        <v>298</v>
      </c>
      <c r="G2" s="36" t="s">
        <v>299</v>
      </c>
      <c r="H2" s="36" t="s">
        <v>300</v>
      </c>
      <c r="I2" s="20" t="s">
        <v>30</v>
      </c>
      <c r="J2" s="20" t="s">
        <v>15</v>
      </c>
      <c r="K2" s="20" t="s">
        <v>16</v>
      </c>
      <c r="L2" s="20" t="s">
        <v>28</v>
      </c>
      <c r="M2" s="20" t="s">
        <v>29</v>
      </c>
    </row>
    <row r="3" spans="1:13" x14ac:dyDescent="0.25">
      <c r="A3" s="39"/>
      <c r="B3" s="39" t="s">
        <v>25</v>
      </c>
      <c r="C3" s="39" t="s">
        <v>219</v>
      </c>
      <c r="D3" s="39"/>
      <c r="E3" s="48"/>
      <c r="F3" s="39"/>
      <c r="G3" s="39"/>
      <c r="H3" s="49">
        <v>154.5</v>
      </c>
      <c r="I3" s="42"/>
      <c r="J3" s="39">
        <v>53</v>
      </c>
      <c r="K3" s="39">
        <v>12</v>
      </c>
      <c r="L3" s="39">
        <v>3</v>
      </c>
      <c r="M3" s="42"/>
    </row>
    <row r="4" spans="1:13" x14ac:dyDescent="0.25">
      <c r="A4" s="39"/>
      <c r="B4" s="39" t="s">
        <v>278</v>
      </c>
      <c r="C4" s="39" t="s">
        <v>220</v>
      </c>
      <c r="D4" s="39" t="s">
        <v>202</v>
      </c>
      <c r="E4" s="48"/>
      <c r="F4" s="48">
        <v>11</v>
      </c>
      <c r="G4" s="39">
        <v>1</v>
      </c>
      <c r="H4" s="39">
        <v>0</v>
      </c>
      <c r="I4" s="42"/>
      <c r="J4" s="39">
        <v>10</v>
      </c>
      <c r="K4" s="39">
        <v>8</v>
      </c>
      <c r="L4" s="39">
        <v>1</v>
      </c>
      <c r="M4" s="42"/>
    </row>
    <row r="5" spans="1:13" x14ac:dyDescent="0.25">
      <c r="A5" s="39"/>
      <c r="B5" s="39" t="s">
        <v>107</v>
      </c>
      <c r="C5" s="50" t="s">
        <v>221</v>
      </c>
      <c r="D5" s="50"/>
      <c r="E5" s="48"/>
      <c r="F5" s="51"/>
      <c r="G5" s="39"/>
      <c r="H5" s="43">
        <v>253019</v>
      </c>
      <c r="I5" s="42"/>
      <c r="J5" s="43">
        <v>23360</v>
      </c>
      <c r="K5" s="39">
        <v>3</v>
      </c>
      <c r="L5" s="39">
        <v>10</v>
      </c>
      <c r="M5" s="42"/>
    </row>
    <row r="6" spans="1:13" x14ac:dyDescent="0.25">
      <c r="A6" s="39"/>
      <c r="B6" s="39" t="s">
        <v>108</v>
      </c>
      <c r="C6" s="39"/>
      <c r="D6" s="39"/>
      <c r="E6" s="52">
        <v>1161</v>
      </c>
      <c r="F6" s="53" t="s">
        <v>277</v>
      </c>
      <c r="G6" s="39"/>
      <c r="H6" s="39"/>
      <c r="I6" s="42"/>
      <c r="J6" s="43">
        <v>7375</v>
      </c>
      <c r="K6" s="39">
        <v>7</v>
      </c>
      <c r="L6" s="39">
        <v>1</v>
      </c>
      <c r="M6" s="42"/>
    </row>
    <row r="7" spans="1:13" x14ac:dyDescent="0.25">
      <c r="A7" s="39" t="s">
        <v>36</v>
      </c>
      <c r="B7" s="39" t="s">
        <v>109</v>
      </c>
      <c r="C7" s="19" t="s">
        <v>304</v>
      </c>
      <c r="D7" s="40"/>
      <c r="E7" s="48"/>
      <c r="F7" s="39"/>
      <c r="G7" s="39"/>
      <c r="H7" s="48">
        <v>2</v>
      </c>
      <c r="I7" s="42"/>
      <c r="J7" s="39"/>
      <c r="K7" s="39">
        <v>1</v>
      </c>
      <c r="L7" s="39">
        <v>6</v>
      </c>
      <c r="M7" s="42"/>
    </row>
    <row r="8" spans="1:13" x14ac:dyDescent="0.25">
      <c r="A8" s="39" t="s">
        <v>36</v>
      </c>
      <c r="B8" s="39" t="s">
        <v>110</v>
      </c>
      <c r="C8" s="39" t="s">
        <v>222</v>
      </c>
      <c r="D8" s="40"/>
      <c r="E8" s="48"/>
      <c r="F8" s="39"/>
      <c r="G8" s="39"/>
      <c r="H8" s="48">
        <v>1</v>
      </c>
      <c r="I8" s="42"/>
      <c r="J8" s="39"/>
      <c r="K8" s="39">
        <v>6</v>
      </c>
      <c r="L8" s="39"/>
      <c r="M8" s="42"/>
    </row>
    <row r="9" spans="1:13" x14ac:dyDescent="0.25">
      <c r="A9" s="39" t="s">
        <v>36</v>
      </c>
      <c r="B9" s="39" t="s">
        <v>31</v>
      </c>
      <c r="C9" s="39" t="s">
        <v>223</v>
      </c>
      <c r="D9" s="40"/>
      <c r="E9" s="48"/>
      <c r="F9" s="39"/>
      <c r="G9" s="39"/>
      <c r="H9" s="48">
        <v>24</v>
      </c>
      <c r="I9" s="42"/>
      <c r="J9" s="39">
        <v>3</v>
      </c>
      <c r="K9" s="39">
        <v>12</v>
      </c>
      <c r="L9" s="39"/>
      <c r="M9" s="42"/>
    </row>
    <row r="10" spans="1:13" x14ac:dyDescent="0.25">
      <c r="A10" s="39" t="s">
        <v>36</v>
      </c>
      <c r="B10" s="39" t="s">
        <v>103</v>
      </c>
      <c r="C10" s="39" t="s">
        <v>224</v>
      </c>
      <c r="D10" s="40"/>
      <c r="E10" s="48"/>
      <c r="F10" s="39"/>
      <c r="G10" s="39"/>
      <c r="H10" s="48">
        <v>2</v>
      </c>
      <c r="I10" s="42"/>
      <c r="J10" s="39"/>
      <c r="K10" s="39">
        <v>5</v>
      </c>
      <c r="L10" s="39">
        <v>10</v>
      </c>
      <c r="M10" s="42"/>
    </row>
    <row r="11" spans="1:13" x14ac:dyDescent="0.25">
      <c r="A11" s="39" t="s">
        <v>36</v>
      </c>
      <c r="B11" s="39" t="s">
        <v>32</v>
      </c>
      <c r="C11" s="39" t="s">
        <v>225</v>
      </c>
      <c r="D11" s="40"/>
      <c r="E11" s="48"/>
      <c r="F11" s="39"/>
      <c r="G11" s="39"/>
      <c r="H11" s="48">
        <v>20</v>
      </c>
      <c r="I11" s="42"/>
      <c r="J11" s="39">
        <v>2</v>
      </c>
      <c r="K11" s="39">
        <v>5</v>
      </c>
      <c r="L11" s="39"/>
      <c r="M11" s="42"/>
    </row>
    <row r="12" spans="1:13" x14ac:dyDescent="0.25">
      <c r="A12" s="39" t="s">
        <v>36</v>
      </c>
      <c r="B12" s="39" t="s">
        <v>33</v>
      </c>
      <c r="C12" s="39" t="s">
        <v>226</v>
      </c>
      <c r="D12" s="40"/>
      <c r="E12" s="48"/>
      <c r="F12" s="39"/>
      <c r="G12" s="39"/>
      <c r="H12" s="48">
        <v>2</v>
      </c>
      <c r="I12" s="42"/>
      <c r="J12" s="39"/>
      <c r="K12" s="39">
        <v>4</v>
      </c>
      <c r="L12" s="39">
        <v>4</v>
      </c>
      <c r="M12" s="42"/>
    </row>
    <row r="13" spans="1:13" x14ac:dyDescent="0.25">
      <c r="A13" s="39" t="s">
        <v>36</v>
      </c>
      <c r="B13" s="39" t="s">
        <v>34</v>
      </c>
      <c r="C13" s="39" t="s">
        <v>227</v>
      </c>
      <c r="D13" s="40"/>
      <c r="E13" s="48"/>
      <c r="F13" s="39"/>
      <c r="G13" s="39"/>
      <c r="H13" s="48">
        <v>2</v>
      </c>
      <c r="I13" s="42"/>
      <c r="J13" s="39"/>
      <c r="K13" s="39">
        <v>10</v>
      </c>
      <c r="L13" s="39"/>
      <c r="M13" s="42"/>
    </row>
    <row r="14" spans="1:13" x14ac:dyDescent="0.25">
      <c r="A14" s="39" t="s">
        <v>36</v>
      </c>
      <c r="B14" s="39" t="s">
        <v>67</v>
      </c>
      <c r="C14" s="39" t="s">
        <v>222</v>
      </c>
      <c r="D14" s="40"/>
      <c r="E14" s="48"/>
      <c r="F14" s="39"/>
      <c r="G14" s="39"/>
      <c r="H14" s="48">
        <v>6</v>
      </c>
      <c r="I14" s="42"/>
      <c r="J14" s="39">
        <v>1</v>
      </c>
      <c r="K14" s="39">
        <v>16</v>
      </c>
      <c r="L14" s="39"/>
      <c r="M14" s="42"/>
    </row>
    <row r="15" spans="1:13" x14ac:dyDescent="0.25">
      <c r="A15" s="39" t="s">
        <v>36</v>
      </c>
      <c r="B15" s="39" t="s">
        <v>112</v>
      </c>
      <c r="C15" s="39" t="s">
        <v>227</v>
      </c>
      <c r="D15" s="40"/>
      <c r="E15" s="48"/>
      <c r="F15" s="39"/>
      <c r="G15" s="39"/>
      <c r="H15" s="48">
        <v>2</v>
      </c>
      <c r="I15" s="42"/>
      <c r="J15" s="39"/>
      <c r="K15" s="39">
        <v>10</v>
      </c>
      <c r="L15" s="39"/>
      <c r="M15" s="42"/>
    </row>
    <row r="16" spans="1:13" x14ac:dyDescent="0.25">
      <c r="A16" s="39" t="s">
        <v>36</v>
      </c>
      <c r="B16" s="39" t="s">
        <v>111</v>
      </c>
      <c r="C16" s="39" t="s">
        <v>228</v>
      </c>
      <c r="D16" s="40"/>
      <c r="E16" s="48"/>
      <c r="F16" s="39"/>
      <c r="G16" s="39"/>
      <c r="H16" s="48">
        <v>2</v>
      </c>
      <c r="I16" s="42"/>
      <c r="J16" s="39"/>
      <c r="K16" s="39">
        <v>8</v>
      </c>
      <c r="L16" s="39"/>
      <c r="M16" s="42"/>
    </row>
    <row r="17" spans="1:13" x14ac:dyDescent="0.25">
      <c r="A17" s="39" t="s">
        <v>36</v>
      </c>
      <c r="B17" s="39" t="s">
        <v>35</v>
      </c>
      <c r="C17" s="39" t="s">
        <v>229</v>
      </c>
      <c r="D17" s="40"/>
      <c r="E17" s="48"/>
      <c r="F17" s="39"/>
      <c r="G17" s="39"/>
      <c r="H17" s="48">
        <v>111</v>
      </c>
      <c r="I17" s="42"/>
      <c r="J17" s="39">
        <v>143</v>
      </c>
      <c r="K17" s="39">
        <v>18</v>
      </c>
      <c r="L17" s="39"/>
      <c r="M17" s="42"/>
    </row>
    <row r="18" spans="1:13" x14ac:dyDescent="0.25">
      <c r="A18" s="39" t="s">
        <v>36</v>
      </c>
      <c r="B18" s="39" t="s">
        <v>37</v>
      </c>
      <c r="C18" s="39" t="s">
        <v>230</v>
      </c>
      <c r="D18" s="40"/>
      <c r="E18" s="48"/>
      <c r="F18" s="39"/>
      <c r="G18" s="39"/>
      <c r="H18" s="48">
        <v>17</v>
      </c>
      <c r="I18" s="42"/>
      <c r="J18" s="39">
        <v>1</v>
      </c>
      <c r="K18" s="39">
        <v>2</v>
      </c>
      <c r="L18" s="39">
        <v>8</v>
      </c>
      <c r="M18" s="42"/>
    </row>
    <row r="19" spans="1:13" x14ac:dyDescent="0.25">
      <c r="A19" s="39" t="s">
        <v>36</v>
      </c>
      <c r="B19" s="39" t="s">
        <v>68</v>
      </c>
      <c r="C19" s="39" t="s">
        <v>231</v>
      </c>
      <c r="D19" s="40"/>
      <c r="E19" s="48"/>
      <c r="F19" s="39"/>
      <c r="G19" s="39"/>
      <c r="H19" s="48">
        <v>2</v>
      </c>
      <c r="I19" s="42"/>
      <c r="J19" s="39"/>
      <c r="K19" s="39">
        <v>5</v>
      </c>
      <c r="L19" s="39"/>
      <c r="M19" s="42"/>
    </row>
    <row r="20" spans="1:13" x14ac:dyDescent="0.25">
      <c r="A20" s="39" t="s">
        <v>36</v>
      </c>
      <c r="B20" s="39" t="s">
        <v>38</v>
      </c>
      <c r="C20" s="39"/>
      <c r="D20" s="40"/>
      <c r="E20" s="48"/>
      <c r="F20" s="39"/>
      <c r="G20" s="39"/>
      <c r="H20" s="48"/>
      <c r="I20" s="42"/>
      <c r="J20" s="39">
        <v>71</v>
      </c>
      <c r="K20" s="39">
        <v>7</v>
      </c>
      <c r="L20" s="39">
        <v>6</v>
      </c>
      <c r="M20" s="42"/>
    </row>
    <row r="21" spans="1:13" x14ac:dyDescent="0.25">
      <c r="A21" s="39" t="s">
        <v>82</v>
      </c>
      <c r="B21" s="39" t="s">
        <v>40</v>
      </c>
      <c r="C21" s="39" t="s">
        <v>232</v>
      </c>
      <c r="D21" s="40"/>
      <c r="E21" s="48"/>
      <c r="F21" s="39"/>
      <c r="G21" s="39"/>
      <c r="H21" s="48">
        <v>4</v>
      </c>
      <c r="I21" s="42"/>
      <c r="J21" s="39">
        <v>2</v>
      </c>
      <c r="K21" s="39">
        <v>16</v>
      </c>
      <c r="L21" s="39"/>
      <c r="M21" s="42"/>
    </row>
    <row r="22" spans="1:13" x14ac:dyDescent="0.25">
      <c r="A22" s="39"/>
      <c r="B22" s="39" t="s">
        <v>69</v>
      </c>
      <c r="C22" s="39" t="s">
        <v>202</v>
      </c>
      <c r="D22" s="40"/>
      <c r="E22" s="48"/>
      <c r="F22" s="48">
        <v>188</v>
      </c>
      <c r="G22" s="39">
        <v>1</v>
      </c>
      <c r="H22" s="39">
        <v>5</v>
      </c>
      <c r="I22" s="42"/>
      <c r="J22" s="39">
        <v>141</v>
      </c>
      <c r="K22" s="39">
        <v>12</v>
      </c>
      <c r="L22" s="39">
        <v>6</v>
      </c>
      <c r="M22" s="42"/>
    </row>
    <row r="23" spans="1:13" x14ac:dyDescent="0.25">
      <c r="A23" s="39" t="s">
        <v>41</v>
      </c>
      <c r="B23" s="39" t="s">
        <v>42</v>
      </c>
      <c r="C23" s="39" t="s">
        <v>233</v>
      </c>
      <c r="D23" s="40" t="s">
        <v>202</v>
      </c>
      <c r="E23" s="48"/>
      <c r="F23" s="48">
        <v>1</v>
      </c>
      <c r="G23" s="39">
        <v>0</v>
      </c>
      <c r="H23" s="39">
        <v>7</v>
      </c>
      <c r="I23" s="42"/>
      <c r="J23" s="39">
        <v>1</v>
      </c>
      <c r="K23" s="39">
        <v>3</v>
      </c>
      <c r="L23" s="39">
        <v>4</v>
      </c>
      <c r="M23" s="42"/>
    </row>
    <row r="24" spans="1:13" x14ac:dyDescent="0.25">
      <c r="A24" s="39" t="s">
        <v>41</v>
      </c>
      <c r="B24" s="39" t="s">
        <v>43</v>
      </c>
      <c r="C24" s="39" t="s">
        <v>227</v>
      </c>
      <c r="D24" s="40"/>
      <c r="E24" s="48"/>
      <c r="F24" s="39"/>
      <c r="G24" s="39"/>
      <c r="H24" s="48">
        <v>23</v>
      </c>
      <c r="I24" s="42"/>
      <c r="J24" s="39">
        <v>5</v>
      </c>
      <c r="K24" s="39">
        <v>15</v>
      </c>
      <c r="L24" s="39"/>
      <c r="M24" s="42"/>
    </row>
    <row r="25" spans="1:13" x14ac:dyDescent="0.25">
      <c r="A25" s="39" t="s">
        <v>41</v>
      </c>
      <c r="B25" s="39" t="s">
        <v>44</v>
      </c>
      <c r="C25" s="39" t="s">
        <v>301</v>
      </c>
      <c r="D25" s="40"/>
      <c r="E25" s="48"/>
      <c r="F25" s="39"/>
      <c r="G25" s="39"/>
      <c r="H25" s="49">
        <v>206.25</v>
      </c>
      <c r="I25" s="42"/>
      <c r="J25" s="39">
        <v>77</v>
      </c>
      <c r="K25" s="39">
        <v>7</v>
      </c>
      <c r="L25" s="39">
        <v>2</v>
      </c>
      <c r="M25" s="42"/>
    </row>
    <row r="26" spans="1:13" x14ac:dyDescent="0.25">
      <c r="A26" s="39" t="s">
        <v>41</v>
      </c>
      <c r="B26" s="39" t="s">
        <v>45</v>
      </c>
      <c r="C26" s="39" t="s">
        <v>303</v>
      </c>
      <c r="D26" s="40" t="s">
        <v>202</v>
      </c>
      <c r="E26" s="48"/>
      <c r="F26" s="48">
        <v>6</v>
      </c>
      <c r="G26" s="39">
        <v>1</v>
      </c>
      <c r="H26" s="39">
        <v>9</v>
      </c>
      <c r="I26" s="42"/>
      <c r="J26" s="39">
        <v>91</v>
      </c>
      <c r="K26" s="39">
        <v>15</v>
      </c>
      <c r="L26" s="39">
        <v>9</v>
      </c>
      <c r="M26" s="42"/>
    </row>
    <row r="27" spans="1:13" x14ac:dyDescent="0.25">
      <c r="A27" s="39" t="s">
        <v>41</v>
      </c>
      <c r="B27" s="39" t="s">
        <v>46</v>
      </c>
      <c r="C27" s="39" t="s">
        <v>273</v>
      </c>
      <c r="D27" s="40" t="s">
        <v>202</v>
      </c>
      <c r="E27" s="48"/>
      <c r="F27" s="48">
        <v>3</v>
      </c>
      <c r="G27" s="39">
        <v>2</v>
      </c>
      <c r="H27" s="39">
        <v>24</v>
      </c>
      <c r="I27" s="42"/>
      <c r="J27" s="39">
        <v>6</v>
      </c>
      <c r="K27" s="39">
        <v>17</v>
      </c>
      <c r="L27" s="39">
        <v>4</v>
      </c>
      <c r="M27" s="42"/>
    </row>
    <row r="28" spans="1:13" x14ac:dyDescent="0.25">
      <c r="A28" s="39" t="s">
        <v>41</v>
      </c>
      <c r="B28" s="39" t="s">
        <v>47</v>
      </c>
      <c r="C28" s="39" t="s">
        <v>234</v>
      </c>
      <c r="D28" s="40"/>
      <c r="E28" s="48"/>
      <c r="F28" s="48">
        <v>41</v>
      </c>
      <c r="G28" s="39">
        <v>1</v>
      </c>
      <c r="H28" s="39">
        <v>22</v>
      </c>
      <c r="I28" s="42"/>
      <c r="J28" s="39">
        <v>90</v>
      </c>
      <c r="K28" s="39">
        <v>2</v>
      </c>
      <c r="L28" s="39">
        <v>9</v>
      </c>
      <c r="M28" s="42"/>
    </row>
    <row r="29" spans="1:13" x14ac:dyDescent="0.25">
      <c r="A29" s="39" t="s">
        <v>41</v>
      </c>
      <c r="B29" s="39" t="s">
        <v>113</v>
      </c>
      <c r="C29" s="39" t="s">
        <v>235</v>
      </c>
      <c r="D29" s="40"/>
      <c r="E29" s="48"/>
      <c r="F29" s="39"/>
      <c r="G29" s="39"/>
      <c r="H29" s="49">
        <v>5.75</v>
      </c>
      <c r="I29" s="42"/>
      <c r="J29" s="39">
        <v>5</v>
      </c>
      <c r="K29" s="39">
        <v>9</v>
      </c>
      <c r="L29" s="39">
        <v>3</v>
      </c>
      <c r="M29" s="42"/>
    </row>
    <row r="30" spans="1:13" x14ac:dyDescent="0.25">
      <c r="A30" s="39" t="s">
        <v>41</v>
      </c>
      <c r="B30" s="39" t="s">
        <v>114</v>
      </c>
      <c r="C30" s="39" t="s">
        <v>219</v>
      </c>
      <c r="D30" s="40"/>
      <c r="E30" s="48"/>
      <c r="F30" s="39"/>
      <c r="G30" s="39"/>
      <c r="H30" s="49">
        <v>9.25</v>
      </c>
      <c r="I30" s="42"/>
      <c r="J30" s="39">
        <v>3</v>
      </c>
      <c r="K30" s="39"/>
      <c r="L30" s="39">
        <v>1</v>
      </c>
      <c r="M30" s="42"/>
    </row>
    <row r="31" spans="1:13" x14ac:dyDescent="0.25">
      <c r="A31" s="39" t="s">
        <v>41</v>
      </c>
      <c r="B31" s="39" t="s">
        <v>48</v>
      </c>
      <c r="C31" s="39" t="s">
        <v>276</v>
      </c>
      <c r="D31" s="40"/>
      <c r="E31" s="48"/>
      <c r="F31" s="39"/>
      <c r="G31" s="39"/>
      <c r="H31" s="48">
        <v>156</v>
      </c>
      <c r="I31" s="42"/>
      <c r="J31" s="39">
        <v>8</v>
      </c>
      <c r="K31" s="39">
        <v>9</v>
      </c>
      <c r="L31" s="39"/>
      <c r="M31" s="42"/>
    </row>
    <row r="32" spans="1:13" x14ac:dyDescent="0.25">
      <c r="A32" s="39" t="s">
        <v>41</v>
      </c>
      <c r="B32" s="39" t="s">
        <v>49</v>
      </c>
      <c r="C32" s="39" t="s">
        <v>212</v>
      </c>
      <c r="D32" s="40" t="s">
        <v>202</v>
      </c>
      <c r="E32" s="48"/>
      <c r="F32" s="44">
        <v>6657</v>
      </c>
      <c r="G32" s="39">
        <v>1</v>
      </c>
      <c r="H32" s="39">
        <v>20</v>
      </c>
      <c r="I32" s="42"/>
      <c r="J32" s="43">
        <v>6776</v>
      </c>
      <c r="K32" s="39">
        <v>19</v>
      </c>
      <c r="L32" s="39"/>
      <c r="M32" s="42"/>
    </row>
    <row r="33" spans="1:15" x14ac:dyDescent="0.25">
      <c r="A33" s="39" t="s">
        <v>41</v>
      </c>
      <c r="B33" s="39" t="s">
        <v>198</v>
      </c>
      <c r="C33" s="39" t="s">
        <v>236</v>
      </c>
      <c r="D33" s="40" t="s">
        <v>202</v>
      </c>
      <c r="E33" s="48"/>
      <c r="F33" s="48">
        <v>1</v>
      </c>
      <c r="G33" s="39">
        <v>2</v>
      </c>
      <c r="H33" s="39">
        <v>0</v>
      </c>
      <c r="I33" s="42"/>
      <c r="J33" s="39">
        <v>1</v>
      </c>
      <c r="K33" s="39">
        <v>5</v>
      </c>
      <c r="L33" s="39">
        <v>6</v>
      </c>
      <c r="M33" s="42"/>
    </row>
    <row r="34" spans="1:15" x14ac:dyDescent="0.25">
      <c r="A34" s="39" t="s">
        <v>41</v>
      </c>
      <c r="B34" s="39" t="s">
        <v>199</v>
      </c>
      <c r="C34" s="39" t="s">
        <v>237</v>
      </c>
      <c r="D34" s="40" t="s">
        <v>202</v>
      </c>
      <c r="E34" s="48"/>
      <c r="F34" s="48">
        <v>29</v>
      </c>
      <c r="G34" s="39">
        <v>3</v>
      </c>
      <c r="H34" s="39">
        <v>14</v>
      </c>
      <c r="I34" s="42"/>
      <c r="J34" s="39">
        <v>33</v>
      </c>
      <c r="K34" s="39">
        <v>12</v>
      </c>
      <c r="L34" s="39">
        <v>1</v>
      </c>
      <c r="M34" s="42"/>
    </row>
    <row r="35" spans="1:15" x14ac:dyDescent="0.25">
      <c r="A35" s="39" t="s">
        <v>41</v>
      </c>
      <c r="B35" s="39" t="s">
        <v>115</v>
      </c>
      <c r="C35" s="39"/>
      <c r="D35" s="40" t="s">
        <v>202</v>
      </c>
      <c r="E35" s="48"/>
      <c r="F35" s="48">
        <v>0</v>
      </c>
      <c r="G35" s="39">
        <v>1</v>
      </c>
      <c r="H35" s="39">
        <v>4</v>
      </c>
      <c r="I35" s="42"/>
      <c r="J35" s="39">
        <v>1</v>
      </c>
      <c r="K35" s="39">
        <v>12</v>
      </c>
      <c r="L35" s="39"/>
      <c r="M35" s="42"/>
    </row>
    <row r="36" spans="1:15" x14ac:dyDescent="0.25">
      <c r="A36" s="39" t="s">
        <v>41</v>
      </c>
      <c r="B36" s="39" t="s">
        <v>71</v>
      </c>
      <c r="C36" s="39" t="s">
        <v>238</v>
      </c>
      <c r="D36" s="40" t="s">
        <v>202</v>
      </c>
      <c r="E36" s="48"/>
      <c r="F36" s="48" t="s">
        <v>51</v>
      </c>
      <c r="G36" s="39">
        <v>1</v>
      </c>
      <c r="H36" s="39">
        <v>11</v>
      </c>
      <c r="I36" s="42"/>
      <c r="J36" s="39">
        <v>628</v>
      </c>
      <c r="K36" s="39">
        <v>7</v>
      </c>
      <c r="L36" s="39">
        <v>4</v>
      </c>
      <c r="M36" s="42"/>
    </row>
    <row r="37" spans="1:15" x14ac:dyDescent="0.25">
      <c r="A37" s="39" t="s">
        <v>41</v>
      </c>
      <c r="B37" s="39" t="s">
        <v>50</v>
      </c>
      <c r="C37" s="39" t="s">
        <v>274</v>
      </c>
      <c r="D37" s="40"/>
      <c r="E37" s="48"/>
      <c r="F37" s="39"/>
      <c r="G37" s="39"/>
      <c r="H37" s="48">
        <v>40</v>
      </c>
      <c r="I37" s="42"/>
      <c r="J37" s="39">
        <v>8</v>
      </c>
      <c r="K37" s="39"/>
      <c r="L37" s="39"/>
      <c r="M37" s="42"/>
    </row>
    <row r="38" spans="1:15" x14ac:dyDescent="0.25">
      <c r="A38" s="39"/>
      <c r="B38" s="39" t="s">
        <v>52</v>
      </c>
      <c r="C38" s="39" t="s">
        <v>239</v>
      </c>
      <c r="D38" s="40" t="s">
        <v>203</v>
      </c>
      <c r="E38" s="44">
        <v>1397</v>
      </c>
      <c r="F38" s="39">
        <v>16</v>
      </c>
      <c r="G38" s="39">
        <v>1</v>
      </c>
      <c r="H38" s="39">
        <v>7</v>
      </c>
      <c r="I38" s="42"/>
      <c r="J38" s="43">
        <v>18171</v>
      </c>
      <c r="K38" s="39">
        <v>12</v>
      </c>
      <c r="L38" s="39">
        <v>8</v>
      </c>
      <c r="M38" s="42"/>
    </row>
    <row r="39" spans="1:15" x14ac:dyDescent="0.25">
      <c r="A39" s="39" t="s">
        <v>4</v>
      </c>
      <c r="B39" s="39" t="s">
        <v>116</v>
      </c>
      <c r="C39" s="39" t="s">
        <v>240</v>
      </c>
      <c r="D39" s="40" t="s">
        <v>202</v>
      </c>
      <c r="E39" s="48"/>
      <c r="F39" s="48">
        <v>6</v>
      </c>
      <c r="G39" s="39">
        <v>0</v>
      </c>
      <c r="H39" s="39">
        <v>19</v>
      </c>
      <c r="I39" s="42"/>
      <c r="J39" s="39">
        <v>21</v>
      </c>
      <c r="K39" s="39">
        <v>11</v>
      </c>
      <c r="L39" s="39">
        <v>1</v>
      </c>
      <c r="M39" s="42"/>
    </row>
    <row r="40" spans="1:15" x14ac:dyDescent="0.25">
      <c r="A40" s="39" t="s">
        <v>4</v>
      </c>
      <c r="B40" s="39" t="s">
        <v>117</v>
      </c>
      <c r="C40" s="39" t="s">
        <v>275</v>
      </c>
      <c r="D40" s="40"/>
      <c r="E40" s="48"/>
      <c r="F40" s="44">
        <v>1166</v>
      </c>
      <c r="G40" s="39">
        <v>9</v>
      </c>
      <c r="H40" s="39">
        <v>16</v>
      </c>
      <c r="I40" s="42"/>
      <c r="J40" s="43">
        <v>6432</v>
      </c>
      <c r="K40" s="39">
        <v>11</v>
      </c>
      <c r="L40" s="39">
        <v>7</v>
      </c>
      <c r="M40" s="42"/>
    </row>
    <row r="41" spans="1:15" x14ac:dyDescent="0.25">
      <c r="A41" s="39" t="s">
        <v>4</v>
      </c>
      <c r="B41" s="39" t="s">
        <v>118</v>
      </c>
      <c r="C41" s="53" t="s">
        <v>72</v>
      </c>
      <c r="D41" s="40"/>
      <c r="E41" s="48"/>
      <c r="F41" s="39"/>
      <c r="G41" s="39"/>
      <c r="H41" s="44">
        <v>1109</v>
      </c>
      <c r="I41" s="42"/>
      <c r="J41" s="39">
        <v>443</v>
      </c>
      <c r="K41" s="39">
        <v>12</v>
      </c>
      <c r="L41" s="39"/>
      <c r="M41" s="42"/>
    </row>
    <row r="42" spans="1:15" x14ac:dyDescent="0.25">
      <c r="A42" s="39"/>
      <c r="B42" s="39" t="s">
        <v>53</v>
      </c>
      <c r="C42" s="39" t="s">
        <v>302</v>
      </c>
      <c r="D42" s="40" t="s">
        <v>207</v>
      </c>
      <c r="E42" s="48">
        <v>0</v>
      </c>
      <c r="F42" s="39">
        <v>0</v>
      </c>
      <c r="G42" s="39">
        <v>36</v>
      </c>
      <c r="H42" s="39"/>
      <c r="I42" s="42"/>
      <c r="J42" s="39">
        <v>6</v>
      </c>
      <c r="K42" s="39">
        <v>4</v>
      </c>
      <c r="L42" s="39">
        <v>3</v>
      </c>
      <c r="M42" s="42"/>
    </row>
    <row r="43" spans="1:15" x14ac:dyDescent="0.25">
      <c r="A43" s="39"/>
      <c r="B43" s="39" t="s">
        <v>54</v>
      </c>
      <c r="C43" s="39" t="s">
        <v>73</v>
      </c>
      <c r="D43" s="40"/>
      <c r="E43" s="48"/>
      <c r="F43" s="39"/>
      <c r="G43" s="39"/>
      <c r="H43" s="48">
        <v>76</v>
      </c>
      <c r="I43" s="42"/>
      <c r="J43" s="39">
        <v>15</v>
      </c>
      <c r="K43" s="39">
        <v>4</v>
      </c>
      <c r="L43" s="39"/>
      <c r="M43" s="42"/>
    </row>
    <row r="44" spans="1:15" x14ac:dyDescent="0.25">
      <c r="A44" s="39"/>
      <c r="B44" s="39" t="s">
        <v>120</v>
      </c>
      <c r="C44" s="58" t="s">
        <v>305</v>
      </c>
      <c r="D44" s="40"/>
      <c r="E44" s="54" t="s">
        <v>55</v>
      </c>
      <c r="F44" s="39"/>
      <c r="G44" s="39"/>
      <c r="H44" s="39"/>
      <c r="I44" s="42"/>
      <c r="J44" s="43">
        <v>20179</v>
      </c>
      <c r="K44" s="39">
        <v>2</v>
      </c>
      <c r="L44" s="39">
        <v>6</v>
      </c>
      <c r="M44" s="42"/>
      <c r="O44" s="19" t="s">
        <v>241</v>
      </c>
    </row>
    <row r="45" spans="1:15" x14ac:dyDescent="0.25">
      <c r="A45" s="39"/>
      <c r="B45" s="39" t="s">
        <v>119</v>
      </c>
      <c r="C45" s="53"/>
      <c r="D45" s="40"/>
      <c r="E45" s="54" t="s">
        <v>56</v>
      </c>
      <c r="F45" s="39"/>
      <c r="G45" s="39"/>
      <c r="H45" s="39"/>
      <c r="I45" s="42"/>
      <c r="J45" s="43">
        <v>167540</v>
      </c>
      <c r="K45" s="39">
        <v>4</v>
      </c>
      <c r="L45" s="39">
        <v>4</v>
      </c>
      <c r="M45" s="42"/>
    </row>
    <row r="46" spans="1:15" x14ac:dyDescent="0.25">
      <c r="A46" s="39"/>
      <c r="B46" s="39" t="s">
        <v>121</v>
      </c>
      <c r="C46" s="53" t="s">
        <v>74</v>
      </c>
      <c r="D46" s="40"/>
      <c r="E46" s="54">
        <v>726</v>
      </c>
      <c r="F46" s="39"/>
      <c r="G46" s="39"/>
      <c r="H46" s="39"/>
      <c r="I46" s="42"/>
      <c r="J46" s="43">
        <v>1355</v>
      </c>
      <c r="K46" s="39">
        <v>4</v>
      </c>
      <c r="L46" s="39"/>
      <c r="M46" s="42"/>
    </row>
    <row r="47" spans="1:15" x14ac:dyDescent="0.25">
      <c r="A47" s="39"/>
      <c r="B47" s="39" t="s">
        <v>122</v>
      </c>
      <c r="C47" s="53" t="s">
        <v>75</v>
      </c>
      <c r="D47" s="40" t="s">
        <v>202</v>
      </c>
      <c r="E47" s="54">
        <v>80</v>
      </c>
      <c r="F47" s="39"/>
      <c r="G47" s="39"/>
      <c r="H47" s="39"/>
      <c r="I47" s="42"/>
      <c r="J47" s="39">
        <v>110</v>
      </c>
      <c r="K47" s="39"/>
      <c r="L47" s="39"/>
      <c r="M47" s="42"/>
    </row>
    <row r="48" spans="1:15" x14ac:dyDescent="0.25">
      <c r="A48" s="39"/>
      <c r="B48" s="39" t="s">
        <v>123</v>
      </c>
      <c r="C48" s="53" t="s">
        <v>76</v>
      </c>
      <c r="D48" s="40"/>
      <c r="E48" s="54">
        <v>90</v>
      </c>
      <c r="F48" s="39"/>
      <c r="G48" s="39"/>
      <c r="H48" s="39"/>
      <c r="I48" s="42"/>
      <c r="J48" s="39">
        <v>168</v>
      </c>
      <c r="K48" s="39"/>
      <c r="L48" s="39"/>
      <c r="M48" s="42"/>
    </row>
    <row r="49" spans="1:13" x14ac:dyDescent="0.25">
      <c r="A49" s="39"/>
      <c r="B49" s="39" t="s">
        <v>20</v>
      </c>
      <c r="C49" s="39" t="s">
        <v>77</v>
      </c>
      <c r="D49" s="40"/>
      <c r="E49" s="48"/>
      <c r="F49" s="39"/>
      <c r="G49" s="39"/>
      <c r="H49" s="44">
        <v>86250</v>
      </c>
      <c r="I49" s="42"/>
      <c r="J49" s="43">
        <v>25875</v>
      </c>
      <c r="K49" s="39"/>
      <c r="L49" s="39"/>
      <c r="M49" s="42"/>
    </row>
    <row r="50" spans="1:13" x14ac:dyDescent="0.25">
      <c r="A50" s="39"/>
      <c r="B50" s="39" t="s">
        <v>99</v>
      </c>
      <c r="C50" s="39" t="s">
        <v>242</v>
      </c>
      <c r="D50" s="40" t="s">
        <v>202</v>
      </c>
      <c r="E50" s="48"/>
      <c r="F50" s="48">
        <v>0</v>
      </c>
      <c r="G50" s="39">
        <v>0</v>
      </c>
      <c r="H50" s="39">
        <v>8</v>
      </c>
      <c r="I50" s="42"/>
      <c r="J50" s="39"/>
      <c r="K50" s="39">
        <v>4</v>
      </c>
      <c r="L50" s="39">
        <v>7</v>
      </c>
      <c r="M50" s="42"/>
    </row>
    <row r="51" spans="1:13" x14ac:dyDescent="0.25">
      <c r="A51" s="39"/>
      <c r="B51" s="39" t="s">
        <v>57</v>
      </c>
      <c r="C51" s="39" t="s">
        <v>209</v>
      </c>
      <c r="D51" s="40"/>
      <c r="E51" s="48"/>
      <c r="F51" s="48">
        <v>566</v>
      </c>
      <c r="G51" s="39">
        <v>0</v>
      </c>
      <c r="H51" s="39">
        <v>16</v>
      </c>
      <c r="I51" s="42"/>
      <c r="J51" s="39">
        <v>953</v>
      </c>
      <c r="K51" s="39">
        <v>9</v>
      </c>
      <c r="L51" s="39">
        <v>4</v>
      </c>
      <c r="M51" s="42"/>
    </row>
    <row r="52" spans="1:13" x14ac:dyDescent="0.25">
      <c r="A52" s="39"/>
      <c r="B52" s="39" t="s">
        <v>58</v>
      </c>
      <c r="C52" s="58" t="s">
        <v>306</v>
      </c>
      <c r="D52" s="40"/>
      <c r="E52" s="48"/>
      <c r="F52" s="39"/>
      <c r="G52" s="39"/>
      <c r="H52" s="44">
        <v>668032</v>
      </c>
      <c r="I52" s="42"/>
      <c r="J52" s="43">
        <v>12525</v>
      </c>
      <c r="K52" s="39">
        <v>12</v>
      </c>
      <c r="L52" s="39"/>
      <c r="M52" s="42"/>
    </row>
    <row r="53" spans="1:13" x14ac:dyDescent="0.25">
      <c r="A53" s="39" t="s">
        <v>59</v>
      </c>
      <c r="B53" s="39" t="s">
        <v>60</v>
      </c>
      <c r="C53" s="39" t="s">
        <v>214</v>
      </c>
      <c r="D53" s="40" t="s">
        <v>205</v>
      </c>
      <c r="E53" s="48">
        <v>6</v>
      </c>
      <c r="F53" s="39">
        <v>0</v>
      </c>
      <c r="G53" s="39">
        <v>27</v>
      </c>
      <c r="H53" s="39"/>
      <c r="I53" s="42"/>
      <c r="J53" s="39">
        <v>244</v>
      </c>
      <c r="K53" s="39">
        <v>5</v>
      </c>
      <c r="L53" s="39">
        <v>7</v>
      </c>
      <c r="M53" s="42"/>
    </row>
    <row r="54" spans="1:13" x14ac:dyDescent="0.25">
      <c r="A54" s="39" t="s">
        <v>59</v>
      </c>
      <c r="B54" s="39" t="s">
        <v>61</v>
      </c>
      <c r="C54" s="39" t="s">
        <v>243</v>
      </c>
      <c r="D54" s="40" t="s">
        <v>205</v>
      </c>
      <c r="E54" s="48">
        <v>20</v>
      </c>
      <c r="F54" s="39">
        <v>2</v>
      </c>
      <c r="G54" s="39">
        <v>29</v>
      </c>
      <c r="H54" s="39"/>
      <c r="I54" s="42"/>
      <c r="J54" s="39">
        <v>700</v>
      </c>
      <c r="K54" s="39">
        <v>17</v>
      </c>
      <c r="L54" s="39">
        <v>9</v>
      </c>
      <c r="M54" s="42"/>
    </row>
    <row r="55" spans="1:13" x14ac:dyDescent="0.25">
      <c r="A55" s="39" t="s">
        <v>59</v>
      </c>
      <c r="B55" s="39" t="s">
        <v>200</v>
      </c>
      <c r="C55" s="39" t="s">
        <v>244</v>
      </c>
      <c r="D55" s="40" t="s">
        <v>205</v>
      </c>
      <c r="E55" s="48">
        <v>0</v>
      </c>
      <c r="F55" s="39">
        <v>3</v>
      </c>
      <c r="G55" s="39">
        <v>32</v>
      </c>
      <c r="H55" s="39"/>
      <c r="I55" s="42"/>
      <c r="J55" s="39">
        <v>47</v>
      </c>
      <c r="K55" s="39">
        <v>7</v>
      </c>
      <c r="L55" s="39">
        <v>1</v>
      </c>
      <c r="M55" s="42"/>
    </row>
    <row r="56" spans="1:13" x14ac:dyDescent="0.25">
      <c r="A56" s="39" t="s">
        <v>59</v>
      </c>
      <c r="B56" s="39" t="s">
        <v>62</v>
      </c>
      <c r="C56" s="39" t="s">
        <v>245</v>
      </c>
      <c r="D56" s="40" t="s">
        <v>205</v>
      </c>
      <c r="E56" s="48">
        <v>3</v>
      </c>
      <c r="F56" s="39">
        <v>1</v>
      </c>
      <c r="G56" s="39">
        <v>37</v>
      </c>
      <c r="H56" s="39"/>
      <c r="I56" s="42"/>
      <c r="J56" s="39">
        <v>118</v>
      </c>
      <c r="K56" s="39">
        <v>17</v>
      </c>
      <c r="L56" s="39">
        <v>9</v>
      </c>
      <c r="M56" s="42"/>
    </row>
    <row r="57" spans="1:13" x14ac:dyDescent="0.25">
      <c r="A57" s="39" t="s">
        <v>59</v>
      </c>
      <c r="B57" s="39" t="s">
        <v>63</v>
      </c>
      <c r="C57" s="39"/>
      <c r="D57" s="40" t="s">
        <v>205</v>
      </c>
      <c r="E57" s="48"/>
      <c r="F57" s="39"/>
      <c r="G57" s="39"/>
      <c r="H57" s="39"/>
      <c r="I57" s="42"/>
      <c r="J57" s="39">
        <v>52</v>
      </c>
      <c r="K57" s="39">
        <v>19</v>
      </c>
      <c r="L57" s="39">
        <v>4</v>
      </c>
      <c r="M57" s="42"/>
    </row>
    <row r="58" spans="1:13" x14ac:dyDescent="0.25">
      <c r="A58" s="39"/>
      <c r="B58" s="39" t="s">
        <v>64</v>
      </c>
      <c r="C58" s="53" t="s">
        <v>246</v>
      </c>
      <c r="D58" s="40"/>
      <c r="E58" s="39"/>
      <c r="F58" s="54">
        <v>52</v>
      </c>
      <c r="G58" s="53">
        <v>0</v>
      </c>
      <c r="H58" s="53">
        <v>0</v>
      </c>
      <c r="I58" s="42"/>
      <c r="J58" s="39">
        <v>104</v>
      </c>
      <c r="K58" s="39"/>
      <c r="L58" s="39"/>
      <c r="M58" s="42"/>
    </row>
    <row r="59" spans="1:13" x14ac:dyDescent="0.25">
      <c r="A59" s="39"/>
      <c r="B59" s="39" t="s">
        <v>65</v>
      </c>
      <c r="C59" s="39"/>
      <c r="D59" s="40"/>
      <c r="E59" s="48"/>
      <c r="F59" s="39"/>
      <c r="G59" s="39"/>
      <c r="H59" s="39"/>
      <c r="I59" s="42"/>
      <c r="J59" s="43">
        <v>8090</v>
      </c>
      <c r="K59" s="39">
        <v>10</v>
      </c>
      <c r="L59" s="39">
        <v>3</v>
      </c>
      <c r="M59" s="42"/>
    </row>
    <row r="60" spans="1:13" s="24" customFormat="1" x14ac:dyDescent="0.25">
      <c r="A60" s="38" t="s">
        <v>66</v>
      </c>
      <c r="B60" s="38"/>
      <c r="C60" s="38"/>
      <c r="D60" s="38"/>
      <c r="E60" s="55" t="s">
        <v>39</v>
      </c>
      <c r="F60" s="38"/>
      <c r="G60" s="38"/>
      <c r="H60" s="38"/>
      <c r="I60" s="38"/>
      <c r="J60" s="29">
        <v>302380</v>
      </c>
      <c r="K60" s="38">
        <v>17</v>
      </c>
      <c r="L60" s="38">
        <v>3</v>
      </c>
      <c r="M60" s="38"/>
    </row>
    <row r="61" spans="1:13" x14ac:dyDescent="0.25">
      <c r="A61" s="39"/>
      <c r="B61" s="39"/>
      <c r="C61" s="39"/>
      <c r="D61" s="39"/>
      <c r="E61" s="48"/>
      <c r="F61" s="39"/>
      <c r="G61" s="39"/>
      <c r="H61" s="39"/>
      <c r="I61" s="42"/>
      <c r="J61" s="30" t="s">
        <v>106</v>
      </c>
      <c r="K61" s="39">
        <v>463</v>
      </c>
      <c r="L61" s="39" t="s">
        <v>104</v>
      </c>
      <c r="M61" s="42"/>
    </row>
    <row r="62" spans="1:13" x14ac:dyDescent="0.25">
      <c r="A62" s="39"/>
      <c r="B62" s="39"/>
      <c r="C62" s="39"/>
      <c r="D62" s="39"/>
      <c r="E62" s="48"/>
      <c r="F62" s="39"/>
      <c r="G62" s="39"/>
      <c r="H62" s="39"/>
      <c r="I62" s="42"/>
      <c r="J62" s="31">
        <f>SUM(J3:J59)</f>
        <v>302043</v>
      </c>
      <c r="K62" s="39" t="s">
        <v>105</v>
      </c>
      <c r="L62" s="39"/>
      <c r="M62" s="4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="80" zoomScaleNormal="80" workbookViewId="0">
      <selection activeCell="F11" sqref="F11"/>
    </sheetView>
  </sheetViews>
  <sheetFormatPr defaultRowHeight="15" x14ac:dyDescent="0.25"/>
  <cols>
    <col min="1" max="1" width="17.28515625" style="19" customWidth="1"/>
    <col min="2" max="2" width="30.7109375" style="19" customWidth="1"/>
    <col min="3" max="3" width="16.28515625" style="19" customWidth="1"/>
    <col min="4" max="4" width="12.140625" style="19" customWidth="1"/>
    <col min="5" max="5" width="9.85546875" style="19" bestFit="1" customWidth="1"/>
    <col min="6" max="7" width="9.140625" style="19"/>
    <col min="8" max="8" width="11.7109375" style="19" customWidth="1"/>
    <col min="9" max="9" width="10.28515625" style="19" customWidth="1"/>
    <col min="10" max="12" width="9.140625" style="19"/>
    <col min="13" max="13" width="10" style="19" customWidth="1"/>
    <col min="14" max="16384" width="9.140625" style="19"/>
  </cols>
  <sheetData>
    <row r="1" spans="1:13" x14ac:dyDescent="0.25">
      <c r="A1" s="23" t="s">
        <v>24</v>
      </c>
      <c r="B1" s="23"/>
      <c r="C1" s="23"/>
      <c r="D1" s="23"/>
      <c r="E1" s="32" t="s">
        <v>27</v>
      </c>
      <c r="F1" s="23"/>
      <c r="G1" s="23"/>
      <c r="H1" s="23"/>
      <c r="I1" s="23"/>
      <c r="J1" s="23" t="s">
        <v>196</v>
      </c>
      <c r="K1" s="38"/>
      <c r="L1" s="38"/>
      <c r="M1" s="38"/>
    </row>
    <row r="2" spans="1:13" x14ac:dyDescent="0.25">
      <c r="A2" s="25" t="s">
        <v>23</v>
      </c>
      <c r="B2" s="25" t="s">
        <v>3</v>
      </c>
      <c r="C2" s="25" t="s">
        <v>26</v>
      </c>
      <c r="D2" s="25" t="s">
        <v>201</v>
      </c>
      <c r="E2" s="35" t="s">
        <v>6</v>
      </c>
      <c r="F2" s="36" t="s">
        <v>298</v>
      </c>
      <c r="G2" s="36" t="s">
        <v>299</v>
      </c>
      <c r="H2" s="36" t="s">
        <v>300</v>
      </c>
      <c r="I2" s="20" t="s">
        <v>30</v>
      </c>
      <c r="J2" s="20" t="s">
        <v>15</v>
      </c>
      <c r="K2" s="20" t="s">
        <v>16</v>
      </c>
      <c r="L2" s="20" t="s">
        <v>28</v>
      </c>
      <c r="M2" s="20" t="s">
        <v>29</v>
      </c>
    </row>
    <row r="3" spans="1:13" x14ac:dyDescent="0.25">
      <c r="A3" s="39"/>
      <c r="B3" s="39" t="s">
        <v>188</v>
      </c>
      <c r="C3" s="39" t="s">
        <v>283</v>
      </c>
      <c r="D3" s="39"/>
      <c r="E3" s="39"/>
      <c r="F3" s="39">
        <v>99</v>
      </c>
      <c r="G3" s="39">
        <v>2</v>
      </c>
      <c r="H3" s="39">
        <v>14</v>
      </c>
      <c r="I3" s="42"/>
      <c r="J3" s="39">
        <v>104</v>
      </c>
      <c r="K3" s="39">
        <v>12</v>
      </c>
      <c r="L3" s="39">
        <v>1</v>
      </c>
      <c r="M3" s="42"/>
    </row>
    <row r="4" spans="1:13" x14ac:dyDescent="0.25">
      <c r="A4" s="39"/>
      <c r="B4" s="39" t="s">
        <v>124</v>
      </c>
      <c r="C4" s="39" t="s">
        <v>284</v>
      </c>
      <c r="D4" s="39" t="s">
        <v>202</v>
      </c>
      <c r="E4" s="39"/>
      <c r="F4" s="39">
        <v>116</v>
      </c>
      <c r="G4" s="39">
        <v>0</v>
      </c>
      <c r="H4" s="39">
        <v>0</v>
      </c>
      <c r="I4" s="42"/>
      <c r="J4" s="39">
        <v>232</v>
      </c>
      <c r="K4" s="39"/>
      <c r="L4" s="39"/>
      <c r="M4" s="42"/>
    </row>
    <row r="5" spans="1:13" x14ac:dyDescent="0.25">
      <c r="A5" s="39"/>
      <c r="B5" s="39" t="s">
        <v>125</v>
      </c>
      <c r="C5" s="39" t="s">
        <v>285</v>
      </c>
      <c r="D5" s="39"/>
      <c r="E5" s="39"/>
      <c r="F5" s="39"/>
      <c r="G5" s="39"/>
      <c r="H5" s="43">
        <v>7416</v>
      </c>
      <c r="I5" s="42"/>
      <c r="J5" s="43">
        <v>1854</v>
      </c>
      <c r="K5" s="39"/>
      <c r="L5" s="39"/>
      <c r="M5" s="42"/>
    </row>
    <row r="6" spans="1:13" x14ac:dyDescent="0.25">
      <c r="A6" s="39"/>
      <c r="B6" s="39" t="s">
        <v>126</v>
      </c>
      <c r="C6" s="33" t="s">
        <v>189</v>
      </c>
      <c r="D6" s="40" t="s">
        <v>207</v>
      </c>
      <c r="E6" s="39">
        <v>126</v>
      </c>
      <c r="F6" s="39">
        <v>3</v>
      </c>
      <c r="G6" s="39">
        <v>3</v>
      </c>
      <c r="H6" s="39"/>
      <c r="I6" s="42"/>
      <c r="J6" s="39">
        <v>633</v>
      </c>
      <c r="K6" s="39">
        <v>16</v>
      </c>
      <c r="L6" s="39">
        <v>1</v>
      </c>
      <c r="M6" s="42"/>
    </row>
    <row r="7" spans="1:13" x14ac:dyDescent="0.25">
      <c r="A7" s="39"/>
      <c r="B7" s="39" t="s">
        <v>178</v>
      </c>
      <c r="C7" s="39" t="s">
        <v>247</v>
      </c>
      <c r="D7" s="40" t="s">
        <v>202</v>
      </c>
      <c r="E7" s="39"/>
      <c r="F7" s="43">
        <v>7121</v>
      </c>
      <c r="G7" s="39">
        <v>1</v>
      </c>
      <c r="H7" s="39">
        <v>0</v>
      </c>
      <c r="I7" s="42"/>
      <c r="J7" s="43">
        <v>32045</v>
      </c>
      <c r="K7" s="39">
        <v>12</v>
      </c>
      <c r="L7" s="39">
        <v>6</v>
      </c>
      <c r="M7" s="42"/>
    </row>
    <row r="8" spans="1:13" x14ac:dyDescent="0.25">
      <c r="A8" s="39"/>
      <c r="B8" s="39" t="s">
        <v>127</v>
      </c>
      <c r="C8" s="39" t="s">
        <v>282</v>
      </c>
      <c r="D8" s="40"/>
      <c r="E8" s="39"/>
      <c r="F8" s="39"/>
      <c r="G8" s="39"/>
      <c r="H8" s="43">
        <v>79000</v>
      </c>
      <c r="I8" s="42"/>
      <c r="J8" s="39">
        <v>39</v>
      </c>
      <c r="K8" s="39">
        <v>10</v>
      </c>
      <c r="L8" s="39"/>
      <c r="M8" s="42"/>
    </row>
    <row r="9" spans="1:13" x14ac:dyDescent="0.25">
      <c r="A9" s="39"/>
      <c r="B9" s="39" t="s">
        <v>180</v>
      </c>
      <c r="C9" s="39"/>
      <c r="D9" s="40"/>
      <c r="E9" s="39"/>
      <c r="F9" s="39"/>
      <c r="G9" s="39"/>
      <c r="H9" s="39">
        <v>9</v>
      </c>
      <c r="I9" s="42"/>
      <c r="J9" s="39">
        <v>204</v>
      </c>
      <c r="K9" s="39"/>
      <c r="L9" s="39"/>
      <c r="M9" s="42"/>
    </row>
    <row r="10" spans="1:13" x14ac:dyDescent="0.25">
      <c r="A10" s="39"/>
      <c r="B10" s="39" t="s">
        <v>128</v>
      </c>
      <c r="C10" s="58" t="s">
        <v>308</v>
      </c>
      <c r="D10" s="40"/>
      <c r="E10" s="39"/>
      <c r="F10" s="39">
        <v>945</v>
      </c>
      <c r="G10" s="39">
        <v>1</v>
      </c>
      <c r="H10" s="39">
        <v>7</v>
      </c>
      <c r="I10" s="42"/>
      <c r="J10" s="39">
        <v>212</v>
      </c>
      <c r="K10" s="39">
        <v>15</v>
      </c>
      <c r="L10" s="39">
        <v>10</v>
      </c>
      <c r="M10" s="42"/>
    </row>
    <row r="11" spans="1:13" x14ac:dyDescent="0.25">
      <c r="A11" s="39"/>
      <c r="B11" s="39" t="s">
        <v>129</v>
      </c>
      <c r="C11" s="39" t="s">
        <v>281</v>
      </c>
      <c r="D11" s="40" t="s">
        <v>202</v>
      </c>
      <c r="E11" s="39"/>
      <c r="F11" s="39">
        <v>283</v>
      </c>
      <c r="G11" s="39">
        <v>3</v>
      </c>
      <c r="H11" s="39">
        <v>0</v>
      </c>
      <c r="I11" s="42"/>
      <c r="J11" s="39">
        <v>325</v>
      </c>
      <c r="K11" s="39">
        <v>16</v>
      </c>
      <c r="L11" s="39">
        <v>2</v>
      </c>
      <c r="M11" s="42"/>
    </row>
    <row r="12" spans="1:13" x14ac:dyDescent="0.25">
      <c r="A12" s="39"/>
      <c r="B12" s="39" t="s">
        <v>130</v>
      </c>
      <c r="C12" s="39"/>
      <c r="D12" s="40" t="s">
        <v>202</v>
      </c>
      <c r="E12" s="39"/>
      <c r="F12" s="39">
        <v>147</v>
      </c>
      <c r="G12" s="39">
        <v>0</v>
      </c>
      <c r="H12" s="39">
        <v>0</v>
      </c>
      <c r="I12" s="42"/>
      <c r="J12" s="39">
        <v>48</v>
      </c>
      <c r="K12" s="39"/>
      <c r="L12" s="39"/>
      <c r="M12" s="42"/>
    </row>
    <row r="13" spans="1:13" x14ac:dyDescent="0.25">
      <c r="A13" s="39"/>
      <c r="B13" s="39" t="s">
        <v>190</v>
      </c>
      <c r="C13" s="39" t="s">
        <v>248</v>
      </c>
      <c r="D13" s="40" t="s">
        <v>202</v>
      </c>
      <c r="E13" s="39"/>
      <c r="F13" s="43">
        <v>1551</v>
      </c>
      <c r="G13" s="39">
        <v>0</v>
      </c>
      <c r="H13" s="39">
        <v>0</v>
      </c>
      <c r="I13" s="42"/>
      <c r="J13" s="43">
        <v>8220</v>
      </c>
      <c r="K13" s="39">
        <v>6</v>
      </c>
      <c r="L13" s="39"/>
      <c r="M13" s="42"/>
    </row>
    <row r="14" spans="1:13" x14ac:dyDescent="0.25">
      <c r="A14" s="39"/>
      <c r="B14" s="39" t="s">
        <v>131</v>
      </c>
      <c r="C14" s="39" t="s">
        <v>281</v>
      </c>
      <c r="D14" s="40" t="s">
        <v>202</v>
      </c>
      <c r="E14" s="39"/>
      <c r="F14" s="39">
        <v>290</v>
      </c>
      <c r="G14" s="39">
        <v>0</v>
      </c>
      <c r="H14" s="39">
        <v>0</v>
      </c>
      <c r="I14" s="42"/>
      <c r="J14" s="39">
        <v>333</v>
      </c>
      <c r="K14" s="39">
        <v>10</v>
      </c>
      <c r="L14" s="39"/>
      <c r="M14" s="42"/>
    </row>
    <row r="15" spans="1:13" x14ac:dyDescent="0.25">
      <c r="A15" s="39"/>
      <c r="B15" s="39" t="s">
        <v>132</v>
      </c>
      <c r="C15" s="39" t="s">
        <v>286</v>
      </c>
      <c r="D15" s="40" t="s">
        <v>208</v>
      </c>
      <c r="E15" s="39"/>
      <c r="F15" s="39"/>
      <c r="G15" s="45">
        <v>2006</v>
      </c>
      <c r="H15" s="40">
        <v>6</v>
      </c>
      <c r="I15" s="42"/>
      <c r="J15" s="43">
        <v>1304</v>
      </c>
      <c r="K15" s="39">
        <v>7</v>
      </c>
      <c r="L15" s="39">
        <v>9</v>
      </c>
      <c r="M15" s="42"/>
    </row>
    <row r="16" spans="1:13" x14ac:dyDescent="0.25">
      <c r="A16" s="39"/>
      <c r="B16" s="39" t="s">
        <v>133</v>
      </c>
      <c r="C16" s="39" t="s">
        <v>249</v>
      </c>
      <c r="D16" s="40" t="s">
        <v>208</v>
      </c>
      <c r="E16" s="39"/>
      <c r="F16" s="39"/>
      <c r="G16" s="40">
        <v>5</v>
      </c>
      <c r="H16" s="40">
        <v>5</v>
      </c>
      <c r="I16" s="42"/>
      <c r="J16" s="39">
        <v>6</v>
      </c>
      <c r="K16" s="39">
        <v>15</v>
      </c>
      <c r="L16" s="39"/>
      <c r="M16" s="42"/>
    </row>
    <row r="17" spans="1:13" x14ac:dyDescent="0.25">
      <c r="A17" s="39"/>
      <c r="B17" s="39" t="s">
        <v>134</v>
      </c>
      <c r="C17" s="39" t="s">
        <v>250</v>
      </c>
      <c r="D17" s="40" t="s">
        <v>208</v>
      </c>
      <c r="E17" s="39"/>
      <c r="F17" s="39"/>
      <c r="G17" s="40">
        <v>125</v>
      </c>
      <c r="H17" s="40">
        <v>0</v>
      </c>
      <c r="I17" s="42"/>
      <c r="J17" s="39">
        <v>168</v>
      </c>
      <c r="K17" s="39">
        <v>15</v>
      </c>
      <c r="L17" s="39"/>
      <c r="M17" s="42"/>
    </row>
    <row r="18" spans="1:13" x14ac:dyDescent="0.25">
      <c r="A18" s="39"/>
      <c r="B18" s="39" t="s">
        <v>135</v>
      </c>
      <c r="C18" s="39" t="s">
        <v>191</v>
      </c>
      <c r="D18" s="40" t="s">
        <v>207</v>
      </c>
      <c r="E18" s="39">
        <v>2</v>
      </c>
      <c r="F18" s="39">
        <v>2</v>
      </c>
      <c r="G18" s="39">
        <v>21</v>
      </c>
      <c r="H18" s="39"/>
      <c r="I18" s="42"/>
      <c r="J18" s="39">
        <v>20</v>
      </c>
      <c r="K18" s="39">
        <v>13</v>
      </c>
      <c r="L18" s="39">
        <v>4</v>
      </c>
      <c r="M18" s="42"/>
    </row>
    <row r="19" spans="1:13" x14ac:dyDescent="0.25">
      <c r="A19" s="39"/>
      <c r="B19" s="39" t="s">
        <v>136</v>
      </c>
      <c r="C19" s="39"/>
      <c r="D19" s="40"/>
      <c r="E19" s="39"/>
      <c r="F19" s="39"/>
      <c r="G19" s="39"/>
      <c r="H19" s="43">
        <v>101764</v>
      </c>
      <c r="I19" s="42"/>
      <c r="J19" s="43">
        <v>121714</v>
      </c>
      <c r="K19" s="39"/>
      <c r="L19" s="39"/>
      <c r="M19" s="42"/>
    </row>
    <row r="20" spans="1:13" x14ac:dyDescent="0.25">
      <c r="A20" s="39"/>
      <c r="B20" s="39" t="s">
        <v>137</v>
      </c>
      <c r="C20" s="39"/>
      <c r="D20" s="40" t="s">
        <v>208</v>
      </c>
      <c r="E20" s="39"/>
      <c r="F20" s="39"/>
      <c r="G20" s="39"/>
      <c r="H20" s="43">
        <v>13034</v>
      </c>
      <c r="I20" s="42"/>
      <c r="J20" s="43">
        <v>1997</v>
      </c>
      <c r="K20" s="39"/>
      <c r="L20" s="39"/>
      <c r="M20" s="42"/>
    </row>
    <row r="21" spans="1:13" x14ac:dyDescent="0.25">
      <c r="A21" s="39"/>
      <c r="B21" s="39" t="s">
        <v>251</v>
      </c>
      <c r="C21" s="53" t="s">
        <v>287</v>
      </c>
      <c r="D21" s="40"/>
      <c r="E21" s="39"/>
      <c r="F21" s="39"/>
      <c r="G21" s="39"/>
      <c r="H21" s="39">
        <v>11</v>
      </c>
      <c r="I21" s="42"/>
      <c r="J21" s="39">
        <v>11</v>
      </c>
      <c r="K21" s="39"/>
      <c r="L21" s="39"/>
      <c r="M21" s="42"/>
    </row>
    <row r="22" spans="1:13" x14ac:dyDescent="0.25">
      <c r="A22" s="39" t="s">
        <v>138</v>
      </c>
      <c r="B22" s="39" t="s">
        <v>181</v>
      </c>
      <c r="C22" s="53" t="s">
        <v>288</v>
      </c>
      <c r="D22" s="40"/>
      <c r="E22" s="39"/>
      <c r="F22" s="39"/>
      <c r="G22" s="39"/>
      <c r="H22" s="43">
        <v>64356</v>
      </c>
      <c r="I22" s="42"/>
      <c r="J22" s="39">
        <v>160</v>
      </c>
      <c r="K22" s="39">
        <v>17</v>
      </c>
      <c r="L22" s="39">
        <v>9</v>
      </c>
      <c r="M22" s="42"/>
    </row>
    <row r="23" spans="1:13" x14ac:dyDescent="0.25">
      <c r="A23" s="39" t="s">
        <v>138</v>
      </c>
      <c r="B23" s="39" t="s">
        <v>139</v>
      </c>
      <c r="C23" s="39" t="s">
        <v>289</v>
      </c>
      <c r="D23" s="40" t="s">
        <v>202</v>
      </c>
      <c r="E23" s="39"/>
      <c r="F23" s="43">
        <v>4526</v>
      </c>
      <c r="G23" s="39">
        <v>2</v>
      </c>
      <c r="H23" s="39">
        <v>10</v>
      </c>
      <c r="I23" s="42"/>
      <c r="J23" s="43">
        <v>2263</v>
      </c>
      <c r="K23" s="39">
        <v>6</v>
      </c>
      <c r="L23" s="39">
        <v>9</v>
      </c>
      <c r="M23" s="42"/>
    </row>
    <row r="24" spans="1:13" x14ac:dyDescent="0.25">
      <c r="A24" s="39" t="s">
        <v>138</v>
      </c>
      <c r="B24" s="39" t="s">
        <v>175</v>
      </c>
      <c r="C24" s="39" t="s">
        <v>212</v>
      </c>
      <c r="D24" s="40" t="s">
        <v>202</v>
      </c>
      <c r="E24" s="39"/>
      <c r="F24" s="39">
        <v>113</v>
      </c>
      <c r="G24" s="39">
        <v>0</v>
      </c>
      <c r="H24" s="39">
        <v>0</v>
      </c>
      <c r="I24" s="42"/>
      <c r="J24" s="39">
        <v>113</v>
      </c>
      <c r="K24" s="39"/>
      <c r="L24" s="39"/>
      <c r="M24" s="42"/>
    </row>
    <row r="25" spans="1:13" x14ac:dyDescent="0.25">
      <c r="A25" s="39"/>
      <c r="B25" s="39" t="s">
        <v>140</v>
      </c>
      <c r="C25" s="39" t="s">
        <v>252</v>
      </c>
      <c r="D25" s="40"/>
      <c r="E25" s="45"/>
      <c r="F25" s="39"/>
      <c r="G25" s="39"/>
      <c r="H25" s="43">
        <v>1487874</v>
      </c>
      <c r="I25" s="42"/>
      <c r="J25" s="43">
        <v>44835</v>
      </c>
      <c r="K25" s="39">
        <v>9</v>
      </c>
      <c r="L25" s="39">
        <v>8</v>
      </c>
      <c r="M25" s="42"/>
    </row>
    <row r="26" spans="1:13" x14ac:dyDescent="0.25">
      <c r="A26" s="39"/>
      <c r="B26" s="39" t="s">
        <v>176</v>
      </c>
      <c r="C26" s="53" t="s">
        <v>290</v>
      </c>
      <c r="D26" s="40"/>
      <c r="E26" s="39"/>
      <c r="F26" s="39"/>
      <c r="G26" s="39"/>
      <c r="H26" s="39">
        <v>6</v>
      </c>
      <c r="I26" s="42"/>
      <c r="J26" s="39">
        <v>9</v>
      </c>
      <c r="K26" s="39"/>
      <c r="L26" s="39"/>
      <c r="M26" s="42"/>
    </row>
    <row r="27" spans="1:13" x14ac:dyDescent="0.25">
      <c r="A27" s="39"/>
      <c r="B27" s="39" t="s">
        <v>177</v>
      </c>
      <c r="C27" s="39" t="s">
        <v>284</v>
      </c>
      <c r="D27" s="40" t="s">
        <v>202</v>
      </c>
      <c r="E27" s="39"/>
      <c r="F27" s="39">
        <v>74</v>
      </c>
      <c r="G27" s="39">
        <v>1</v>
      </c>
      <c r="H27" s="39">
        <v>0</v>
      </c>
      <c r="I27" s="42"/>
      <c r="J27" s="39">
        <v>148</v>
      </c>
      <c r="K27" s="39">
        <v>10</v>
      </c>
      <c r="L27" s="39"/>
      <c r="M27" s="42"/>
    </row>
    <row r="28" spans="1:13" x14ac:dyDescent="0.25">
      <c r="A28" s="39"/>
      <c r="B28" s="39" t="s">
        <v>141</v>
      </c>
      <c r="C28" s="53" t="s">
        <v>192</v>
      </c>
      <c r="D28" s="40"/>
      <c r="E28" s="53">
        <v>605</v>
      </c>
      <c r="F28" s="53">
        <v>9</v>
      </c>
      <c r="G28" s="39"/>
      <c r="H28" s="39"/>
      <c r="I28" s="42"/>
      <c r="J28" s="43">
        <v>2571</v>
      </c>
      <c r="K28" s="39">
        <v>5</v>
      </c>
      <c r="L28" s="39"/>
      <c r="M28" s="42"/>
    </row>
    <row r="29" spans="1:13" x14ac:dyDescent="0.25">
      <c r="A29" s="39"/>
      <c r="B29" s="39" t="s">
        <v>179</v>
      </c>
      <c r="C29" s="53" t="s">
        <v>70</v>
      </c>
      <c r="D29" s="40"/>
      <c r="E29" s="56">
        <v>4405</v>
      </c>
      <c r="F29" s="53">
        <v>0</v>
      </c>
      <c r="G29" s="39"/>
      <c r="H29" s="39"/>
      <c r="I29" s="42"/>
      <c r="J29" s="43">
        <v>5506</v>
      </c>
      <c r="K29" s="39">
        <v>5</v>
      </c>
      <c r="L29" s="39"/>
      <c r="M29" s="42"/>
    </row>
    <row r="30" spans="1:13" x14ac:dyDescent="0.25">
      <c r="A30" s="39"/>
      <c r="B30" s="39" t="s">
        <v>142</v>
      </c>
      <c r="C30" s="39" t="s">
        <v>253</v>
      </c>
      <c r="D30" s="40" t="s">
        <v>202</v>
      </c>
      <c r="E30" s="39"/>
      <c r="F30" s="39">
        <v>50</v>
      </c>
      <c r="G30" s="39">
        <v>0</v>
      </c>
      <c r="H30" s="39">
        <v>0</v>
      </c>
      <c r="I30" s="42"/>
      <c r="J30" s="39">
        <v>87</v>
      </c>
      <c r="K30" s="39">
        <v>10</v>
      </c>
      <c r="L30" s="39"/>
      <c r="M30" s="42"/>
    </row>
    <row r="31" spans="1:13" x14ac:dyDescent="0.25">
      <c r="A31" s="39"/>
      <c r="B31" s="39" t="s">
        <v>143</v>
      </c>
      <c r="C31" s="39" t="s">
        <v>254</v>
      </c>
      <c r="D31" s="40" t="s">
        <v>202</v>
      </c>
      <c r="E31" s="39"/>
      <c r="F31" s="43">
        <v>14723</v>
      </c>
      <c r="G31" s="39">
        <v>0</v>
      </c>
      <c r="H31" s="39">
        <v>0</v>
      </c>
      <c r="I31" s="42"/>
      <c r="J31" s="43">
        <v>40488</v>
      </c>
      <c r="K31" s="39">
        <v>5</v>
      </c>
      <c r="L31" s="39"/>
      <c r="M31" s="42"/>
    </row>
    <row r="32" spans="1:13" x14ac:dyDescent="0.25">
      <c r="A32" s="39"/>
      <c r="B32" s="39" t="s">
        <v>144</v>
      </c>
      <c r="C32" s="39" t="s">
        <v>291</v>
      </c>
      <c r="D32" s="40" t="s">
        <v>203</v>
      </c>
      <c r="E32" s="39">
        <v>123</v>
      </c>
      <c r="F32" s="39">
        <v>1</v>
      </c>
      <c r="G32" s="39">
        <v>0</v>
      </c>
      <c r="H32" s="39">
        <v>10</v>
      </c>
      <c r="I32" s="42"/>
      <c r="J32" s="43">
        <v>1292</v>
      </c>
      <c r="K32" s="39">
        <v>1</v>
      </c>
      <c r="L32" s="39">
        <v>5</v>
      </c>
      <c r="M32" s="42"/>
    </row>
    <row r="33" spans="1:13" x14ac:dyDescent="0.25">
      <c r="A33" s="39"/>
      <c r="B33" s="39" t="s">
        <v>145</v>
      </c>
      <c r="C33" s="39" t="s">
        <v>225</v>
      </c>
      <c r="D33" s="40"/>
      <c r="E33" s="39"/>
      <c r="F33" s="39"/>
      <c r="G33" s="39"/>
      <c r="H33" s="39">
        <v>430</v>
      </c>
      <c r="I33" s="42"/>
      <c r="J33" s="39">
        <v>48</v>
      </c>
      <c r="K33" s="39">
        <v>7</v>
      </c>
      <c r="L33" s="39">
        <v>6</v>
      </c>
      <c r="M33" s="42"/>
    </row>
    <row r="34" spans="1:13" x14ac:dyDescent="0.25">
      <c r="A34" s="39" t="s">
        <v>4</v>
      </c>
      <c r="B34" s="39" t="s">
        <v>182</v>
      </c>
      <c r="C34" s="53" t="s">
        <v>193</v>
      </c>
      <c r="D34" s="40"/>
      <c r="E34" s="39"/>
      <c r="F34" s="39"/>
      <c r="G34" s="39"/>
      <c r="H34" s="43">
        <v>14844</v>
      </c>
      <c r="I34" s="42"/>
      <c r="J34" s="43">
        <v>25977</v>
      </c>
      <c r="K34" s="39">
        <v>10</v>
      </c>
      <c r="L34" s="39"/>
      <c r="M34" s="42"/>
    </row>
    <row r="35" spans="1:13" x14ac:dyDescent="0.25">
      <c r="A35" s="39" t="s">
        <v>4</v>
      </c>
      <c r="B35" s="39" t="s">
        <v>146</v>
      </c>
      <c r="C35" s="53" t="s">
        <v>208</v>
      </c>
      <c r="D35" s="40"/>
      <c r="E35" s="39"/>
      <c r="F35" s="39"/>
      <c r="G35" s="39"/>
      <c r="H35" s="43">
        <v>47400</v>
      </c>
      <c r="I35" s="42"/>
      <c r="J35" s="43">
        <v>1185</v>
      </c>
      <c r="K35" s="39"/>
      <c r="L35" s="39"/>
      <c r="M35" s="42"/>
    </row>
    <row r="36" spans="1:13" x14ac:dyDescent="0.25">
      <c r="A36" s="39" t="s">
        <v>4</v>
      </c>
      <c r="B36" s="39" t="s">
        <v>147</v>
      </c>
      <c r="C36" s="39" t="s">
        <v>280</v>
      </c>
      <c r="D36" s="40"/>
      <c r="E36" s="39"/>
      <c r="F36" s="39"/>
      <c r="G36" s="39"/>
      <c r="H36" s="43">
        <v>93931</v>
      </c>
      <c r="I36" s="42"/>
      <c r="J36" s="43">
        <v>4696</v>
      </c>
      <c r="K36" s="39">
        <v>11</v>
      </c>
      <c r="L36" s="39"/>
      <c r="M36" s="42"/>
    </row>
    <row r="37" spans="1:13" x14ac:dyDescent="0.25">
      <c r="A37" s="39" t="s">
        <v>4</v>
      </c>
      <c r="B37" s="39" t="s">
        <v>148</v>
      </c>
      <c r="C37" s="19" t="s">
        <v>307</v>
      </c>
      <c r="D37" s="40"/>
      <c r="E37" s="39"/>
      <c r="F37" s="39"/>
      <c r="G37" s="39"/>
      <c r="H37" s="43">
        <v>720572</v>
      </c>
      <c r="I37" s="42"/>
      <c r="J37" s="43">
        <v>37529</v>
      </c>
      <c r="K37" s="39">
        <v>15</v>
      </c>
      <c r="L37" s="39">
        <v>9</v>
      </c>
      <c r="M37" s="42"/>
    </row>
    <row r="38" spans="1:13" x14ac:dyDescent="0.25">
      <c r="A38" s="39"/>
      <c r="B38" s="39" t="s">
        <v>149</v>
      </c>
      <c r="C38" s="39"/>
      <c r="D38" s="40"/>
      <c r="E38" s="53">
        <v>4</v>
      </c>
      <c r="F38" s="39"/>
      <c r="G38" s="39"/>
      <c r="H38" s="39"/>
      <c r="I38" s="42"/>
      <c r="J38" s="39">
        <v>2</v>
      </c>
      <c r="K38" s="39"/>
      <c r="L38" s="39"/>
      <c r="M38" s="42"/>
    </row>
    <row r="39" spans="1:13" x14ac:dyDescent="0.25">
      <c r="A39" s="39" t="s">
        <v>4</v>
      </c>
      <c r="B39" s="39" t="s">
        <v>150</v>
      </c>
      <c r="C39" s="39" t="s">
        <v>280</v>
      </c>
      <c r="D39" s="40"/>
      <c r="E39" s="39"/>
      <c r="F39" s="39"/>
      <c r="G39" s="39"/>
      <c r="H39" s="43">
        <v>98088</v>
      </c>
      <c r="I39" s="42"/>
      <c r="J39" s="43">
        <v>4904</v>
      </c>
      <c r="K39" s="39">
        <v>8</v>
      </c>
      <c r="L39" s="39"/>
      <c r="M39" s="42"/>
    </row>
    <row r="40" spans="1:13" x14ac:dyDescent="0.25">
      <c r="A40" s="39" t="s">
        <v>4</v>
      </c>
      <c r="B40" s="39" t="s">
        <v>151</v>
      </c>
      <c r="C40" s="39" t="s">
        <v>279</v>
      </c>
      <c r="D40" s="40"/>
      <c r="E40" s="39"/>
      <c r="F40" s="39"/>
      <c r="G40" s="39"/>
      <c r="H40" s="43">
        <v>24682</v>
      </c>
      <c r="I40" s="42"/>
      <c r="J40" s="43">
        <v>1234</v>
      </c>
      <c r="K40" s="39">
        <v>2</v>
      </c>
      <c r="L40" s="39"/>
      <c r="M40" s="42"/>
    </row>
    <row r="41" spans="1:13" x14ac:dyDescent="0.25">
      <c r="A41" s="39"/>
      <c r="B41" s="39" t="s">
        <v>152</v>
      </c>
      <c r="C41" s="39"/>
      <c r="D41" s="40"/>
      <c r="E41" s="39"/>
      <c r="F41" s="39"/>
      <c r="G41" s="56">
        <v>1250</v>
      </c>
      <c r="H41" s="53">
        <v>0</v>
      </c>
      <c r="I41" s="42"/>
      <c r="J41" s="39">
        <v>416</v>
      </c>
      <c r="K41" s="39"/>
      <c r="L41" s="39"/>
      <c r="M41" s="42"/>
    </row>
    <row r="42" spans="1:13" x14ac:dyDescent="0.25">
      <c r="A42" s="39"/>
      <c r="B42" s="39" t="s">
        <v>187</v>
      </c>
      <c r="C42" s="39" t="s">
        <v>240</v>
      </c>
      <c r="D42" s="40"/>
      <c r="E42" s="39"/>
      <c r="F42" s="43">
        <v>1548</v>
      </c>
      <c r="G42" s="39">
        <v>0</v>
      </c>
      <c r="H42" s="39">
        <v>0</v>
      </c>
      <c r="I42" s="42"/>
      <c r="J42" s="43">
        <v>5418</v>
      </c>
      <c r="K42" s="39"/>
      <c r="L42" s="39"/>
      <c r="M42" s="42"/>
    </row>
    <row r="43" spans="1:13" x14ac:dyDescent="0.25">
      <c r="A43" s="39" t="s">
        <v>153</v>
      </c>
      <c r="B43" s="39" t="s">
        <v>154</v>
      </c>
      <c r="C43" s="53" t="s">
        <v>255</v>
      </c>
      <c r="D43" s="40"/>
      <c r="E43" s="39"/>
      <c r="F43" s="39"/>
      <c r="G43" s="39"/>
      <c r="H43" s="53">
        <v>25</v>
      </c>
      <c r="I43" s="42"/>
      <c r="J43" s="39">
        <v>68</v>
      </c>
      <c r="K43" s="39">
        <v>15</v>
      </c>
      <c r="L43" s="39"/>
      <c r="M43" s="42"/>
    </row>
    <row r="44" spans="1:13" x14ac:dyDescent="0.25">
      <c r="A44" s="39" t="s">
        <v>153</v>
      </c>
      <c r="B44" s="39" t="s">
        <v>155</v>
      </c>
      <c r="C44" s="39"/>
      <c r="D44" s="40"/>
      <c r="E44" s="39"/>
      <c r="F44" s="39">
        <v>100</v>
      </c>
      <c r="G44" s="39">
        <v>0</v>
      </c>
      <c r="H44" s="39">
        <v>0</v>
      </c>
      <c r="I44" s="42"/>
      <c r="J44" s="39">
        <v>80</v>
      </c>
      <c r="K44" s="39"/>
      <c r="L44" s="39"/>
      <c r="M44" s="42"/>
    </row>
    <row r="45" spans="1:13" x14ac:dyDescent="0.25">
      <c r="A45" s="39" t="s">
        <v>153</v>
      </c>
      <c r="B45" s="39" t="s">
        <v>156</v>
      </c>
      <c r="C45" s="53" t="s">
        <v>256</v>
      </c>
      <c r="D45" s="40"/>
      <c r="E45" s="39"/>
      <c r="F45" s="39"/>
      <c r="G45" s="39"/>
      <c r="H45" s="53">
        <v>85</v>
      </c>
      <c r="I45" s="42"/>
      <c r="J45" s="39">
        <v>82</v>
      </c>
      <c r="K45" s="39">
        <v>17</v>
      </c>
      <c r="L45" s="39">
        <v>6</v>
      </c>
      <c r="M45" s="42"/>
    </row>
    <row r="46" spans="1:13" x14ac:dyDescent="0.25">
      <c r="A46" s="39" t="s">
        <v>153</v>
      </c>
      <c r="B46" s="39" t="s">
        <v>157</v>
      </c>
      <c r="C46" s="39" t="s">
        <v>292</v>
      </c>
      <c r="D46" s="40"/>
      <c r="E46" s="39"/>
      <c r="F46" s="39">
        <v>22</v>
      </c>
      <c r="G46" s="39">
        <v>0</v>
      </c>
      <c r="H46" s="39">
        <v>0</v>
      </c>
      <c r="I46" s="42"/>
      <c r="J46" s="39">
        <v>26</v>
      </c>
      <c r="K46" s="39">
        <v>8</v>
      </c>
      <c r="L46" s="39"/>
      <c r="M46" s="42"/>
    </row>
    <row r="47" spans="1:13" x14ac:dyDescent="0.25">
      <c r="A47" s="39"/>
      <c r="B47" s="39" t="s">
        <v>158</v>
      </c>
      <c r="C47" s="39"/>
      <c r="D47" s="40"/>
      <c r="E47" s="39"/>
      <c r="F47" s="39"/>
      <c r="G47" s="39"/>
      <c r="H47" s="39">
        <v>600</v>
      </c>
      <c r="I47" s="42"/>
      <c r="J47" s="39">
        <v>5</v>
      </c>
      <c r="K47" s="39">
        <v>5</v>
      </c>
      <c r="L47" s="39"/>
      <c r="M47" s="42"/>
    </row>
    <row r="48" spans="1:13" x14ac:dyDescent="0.25">
      <c r="A48" s="39"/>
      <c r="B48" s="39" t="s">
        <v>159</v>
      </c>
      <c r="C48" s="39"/>
      <c r="D48" s="40"/>
      <c r="E48" s="39"/>
      <c r="F48" s="39"/>
      <c r="G48" s="39"/>
      <c r="H48" s="43">
        <v>44709</v>
      </c>
      <c r="I48" s="42"/>
      <c r="J48" s="39">
        <v>363</v>
      </c>
      <c r="K48" s="39">
        <v>6</v>
      </c>
      <c r="L48" s="39">
        <v>4</v>
      </c>
      <c r="M48" s="42"/>
    </row>
    <row r="49" spans="1:13" x14ac:dyDescent="0.25">
      <c r="A49" s="39"/>
      <c r="B49" s="39" t="s">
        <v>160</v>
      </c>
      <c r="C49" s="39" t="s">
        <v>257</v>
      </c>
      <c r="D49" s="40"/>
      <c r="E49" s="39"/>
      <c r="F49" s="39"/>
      <c r="G49" s="40">
        <v>769</v>
      </c>
      <c r="H49" s="40">
        <v>0</v>
      </c>
      <c r="I49" s="42"/>
      <c r="J49" s="43">
        <v>1345</v>
      </c>
      <c r="K49" s="39">
        <v>15</v>
      </c>
      <c r="L49" s="39"/>
      <c r="M49" s="42"/>
    </row>
    <row r="50" spans="1:13" x14ac:dyDescent="0.25">
      <c r="A50" s="39"/>
      <c r="B50" s="39" t="s">
        <v>161</v>
      </c>
      <c r="C50" s="39" t="s">
        <v>258</v>
      </c>
      <c r="D50" s="40" t="s">
        <v>202</v>
      </c>
      <c r="E50" s="39"/>
      <c r="F50" s="39">
        <v>12</v>
      </c>
      <c r="G50" s="39">
        <v>1</v>
      </c>
      <c r="H50" s="39">
        <v>12</v>
      </c>
      <c r="I50" s="42"/>
      <c r="J50" s="39">
        <v>37</v>
      </c>
      <c r="K50" s="39">
        <v>1</v>
      </c>
      <c r="L50" s="39">
        <v>4</v>
      </c>
      <c r="M50" s="42"/>
    </row>
    <row r="51" spans="1:13" x14ac:dyDescent="0.25">
      <c r="A51" s="39"/>
      <c r="B51" s="39" t="s">
        <v>162</v>
      </c>
      <c r="C51" s="39"/>
      <c r="D51" s="40"/>
      <c r="E51" s="39"/>
      <c r="F51" s="39"/>
      <c r="G51" s="39"/>
      <c r="H51" s="43">
        <v>308888</v>
      </c>
      <c r="I51" s="42"/>
      <c r="J51" s="43">
        <v>19785</v>
      </c>
      <c r="K51" s="39"/>
      <c r="L51" s="39"/>
      <c r="M51" s="42"/>
    </row>
    <row r="52" spans="1:13" x14ac:dyDescent="0.25">
      <c r="A52" s="39"/>
      <c r="B52" s="39" t="s">
        <v>163</v>
      </c>
      <c r="C52" s="39" t="s">
        <v>259</v>
      </c>
      <c r="D52" s="40" t="s">
        <v>202</v>
      </c>
      <c r="E52" s="39"/>
      <c r="F52" s="39">
        <v>538</v>
      </c>
      <c r="G52" s="39">
        <v>0</v>
      </c>
      <c r="H52" s="39">
        <v>23</v>
      </c>
      <c r="I52" s="42"/>
      <c r="J52" s="43">
        <v>1480</v>
      </c>
      <c r="K52" s="39">
        <v>1</v>
      </c>
      <c r="L52" s="39">
        <v>3</v>
      </c>
      <c r="M52" s="42"/>
    </row>
    <row r="53" spans="1:13" x14ac:dyDescent="0.25">
      <c r="A53" s="39"/>
      <c r="B53" s="39" t="s">
        <v>164</v>
      </c>
      <c r="C53" s="39"/>
      <c r="D53" s="40"/>
      <c r="E53" s="39"/>
      <c r="F53" s="39"/>
      <c r="G53" s="39"/>
      <c r="H53" s="43">
        <v>20000</v>
      </c>
      <c r="I53" s="42"/>
      <c r="J53" s="39">
        <v>15</v>
      </c>
      <c r="K53" s="39"/>
      <c r="L53" s="39"/>
      <c r="M53" s="42"/>
    </row>
    <row r="54" spans="1:13" x14ac:dyDescent="0.25">
      <c r="A54" s="39"/>
      <c r="B54" s="39" t="s">
        <v>165</v>
      </c>
      <c r="C54" s="53" t="s">
        <v>293</v>
      </c>
      <c r="D54" s="40"/>
      <c r="E54" s="39"/>
      <c r="F54" s="39"/>
      <c r="G54" s="39"/>
      <c r="H54" s="43">
        <v>5849</v>
      </c>
      <c r="I54" s="42"/>
      <c r="J54" s="39">
        <v>292</v>
      </c>
      <c r="K54" s="39">
        <v>9</v>
      </c>
      <c r="L54" s="39"/>
      <c r="M54" s="42"/>
    </row>
    <row r="55" spans="1:13" x14ac:dyDescent="0.25">
      <c r="A55" s="39" t="s">
        <v>166</v>
      </c>
      <c r="B55" s="39" t="s">
        <v>167</v>
      </c>
      <c r="C55" s="39" t="s">
        <v>260</v>
      </c>
      <c r="D55" s="40"/>
      <c r="E55" s="39"/>
      <c r="F55" s="39"/>
      <c r="G55" s="39"/>
      <c r="H55" s="45">
        <v>1474</v>
      </c>
      <c r="I55" s="42"/>
      <c r="J55" s="43">
        <v>5159</v>
      </c>
      <c r="K55" s="39"/>
      <c r="L55" s="39"/>
      <c r="M55" s="42"/>
    </row>
    <row r="56" spans="1:13" x14ac:dyDescent="0.25">
      <c r="A56" s="39" t="s">
        <v>166</v>
      </c>
      <c r="B56" s="39" t="s">
        <v>168</v>
      </c>
      <c r="C56" s="39" t="s">
        <v>261</v>
      </c>
      <c r="D56" s="40"/>
      <c r="E56" s="39"/>
      <c r="F56" s="39"/>
      <c r="G56" s="39"/>
      <c r="H56" s="40">
        <v>100</v>
      </c>
      <c r="I56" s="42"/>
      <c r="J56" s="39">
        <v>197</v>
      </c>
      <c r="K56" s="39">
        <v>10</v>
      </c>
      <c r="L56" s="39"/>
      <c r="M56" s="42"/>
    </row>
    <row r="57" spans="1:13" x14ac:dyDescent="0.25">
      <c r="A57" s="39" t="s">
        <v>166</v>
      </c>
      <c r="B57" s="39" t="s">
        <v>262</v>
      </c>
      <c r="C57" s="39" t="s">
        <v>263</v>
      </c>
      <c r="D57" s="40"/>
      <c r="E57" s="39"/>
      <c r="F57" s="39"/>
      <c r="G57" s="39"/>
      <c r="H57" s="45">
        <v>7409</v>
      </c>
      <c r="I57" s="42"/>
      <c r="J57" s="43">
        <v>81499</v>
      </c>
      <c r="K57" s="39"/>
      <c r="L57" s="39"/>
      <c r="M57" s="42"/>
    </row>
    <row r="58" spans="1:13" x14ac:dyDescent="0.25">
      <c r="A58" s="39" t="s">
        <v>166</v>
      </c>
      <c r="B58" s="39" t="s">
        <v>169</v>
      </c>
      <c r="C58" s="39" t="s">
        <v>264</v>
      </c>
      <c r="D58" s="40"/>
      <c r="E58" s="39"/>
      <c r="F58" s="39"/>
      <c r="G58" s="39"/>
      <c r="H58" s="45">
        <v>6747</v>
      </c>
      <c r="I58" s="42"/>
      <c r="J58" s="43">
        <v>70843</v>
      </c>
      <c r="K58" s="39">
        <v>10</v>
      </c>
      <c r="L58" s="39"/>
      <c r="M58" s="42"/>
    </row>
    <row r="59" spans="1:13" x14ac:dyDescent="0.25">
      <c r="A59" s="39" t="s">
        <v>166</v>
      </c>
      <c r="B59" s="39" t="s">
        <v>170</v>
      </c>
      <c r="C59" s="39" t="s">
        <v>265</v>
      </c>
      <c r="D59" s="40"/>
      <c r="E59" s="39"/>
      <c r="F59" s="39"/>
      <c r="G59" s="39"/>
      <c r="H59" s="43">
        <v>56500</v>
      </c>
      <c r="I59" s="42"/>
      <c r="J59" s="43">
        <v>3060</v>
      </c>
      <c r="K59" s="39">
        <v>10</v>
      </c>
      <c r="L59" s="39"/>
      <c r="M59" s="42"/>
    </row>
    <row r="60" spans="1:13" x14ac:dyDescent="0.25">
      <c r="A60" s="39" t="s">
        <v>166</v>
      </c>
      <c r="B60" s="39" t="s">
        <v>171</v>
      </c>
      <c r="C60" s="39" t="s">
        <v>294</v>
      </c>
      <c r="D60" s="40"/>
      <c r="E60" s="39"/>
      <c r="F60" s="39"/>
      <c r="G60" s="39"/>
      <c r="H60" s="43">
        <v>8800</v>
      </c>
      <c r="I60" s="42"/>
      <c r="J60" s="39">
        <v>396</v>
      </c>
      <c r="K60" s="39"/>
      <c r="L60" s="39"/>
      <c r="M60" s="42"/>
    </row>
    <row r="61" spans="1:13" x14ac:dyDescent="0.25">
      <c r="A61" s="39" t="s">
        <v>166</v>
      </c>
      <c r="B61" s="39" t="s">
        <v>172</v>
      </c>
      <c r="C61" s="39" t="s">
        <v>295</v>
      </c>
      <c r="D61" s="40"/>
      <c r="E61" s="39"/>
      <c r="F61" s="39"/>
      <c r="G61" s="39"/>
      <c r="H61" s="43">
        <v>1000</v>
      </c>
      <c r="I61" s="42"/>
      <c r="J61" s="39">
        <v>75</v>
      </c>
      <c r="K61" s="39"/>
      <c r="L61" s="39"/>
      <c r="M61" s="42"/>
    </row>
    <row r="62" spans="1:13" x14ac:dyDescent="0.25">
      <c r="A62" s="39" t="s">
        <v>166</v>
      </c>
      <c r="B62" s="39" t="s">
        <v>183</v>
      </c>
      <c r="C62" s="39" t="s">
        <v>266</v>
      </c>
      <c r="D62" s="40"/>
      <c r="E62" s="39"/>
      <c r="F62" s="39"/>
      <c r="G62" s="39"/>
      <c r="H62" s="43">
        <v>3000</v>
      </c>
      <c r="I62" s="42"/>
      <c r="J62" s="39">
        <v>318</v>
      </c>
      <c r="K62" s="39">
        <v>15</v>
      </c>
      <c r="L62" s="39"/>
      <c r="M62" s="42"/>
    </row>
    <row r="63" spans="1:13" x14ac:dyDescent="0.25">
      <c r="A63" s="39" t="s">
        <v>166</v>
      </c>
      <c r="B63" s="39" t="s">
        <v>173</v>
      </c>
      <c r="C63" s="39" t="s">
        <v>231</v>
      </c>
      <c r="D63" s="40"/>
      <c r="E63" s="39"/>
      <c r="F63" s="39"/>
      <c r="G63" s="39"/>
      <c r="H63" s="43">
        <v>34124</v>
      </c>
      <c r="I63" s="42"/>
      <c r="J63" s="43">
        <v>5545</v>
      </c>
      <c r="K63" s="39">
        <v>3</v>
      </c>
      <c r="L63" s="39"/>
      <c r="M63" s="42"/>
    </row>
    <row r="64" spans="1:13" x14ac:dyDescent="0.25">
      <c r="A64" s="39" t="s">
        <v>166</v>
      </c>
      <c r="B64" s="39" t="s">
        <v>184</v>
      </c>
      <c r="C64" s="39" t="s">
        <v>267</v>
      </c>
      <c r="D64" s="40"/>
      <c r="E64" s="39"/>
      <c r="F64" s="39"/>
      <c r="G64" s="39"/>
      <c r="H64" s="57">
        <v>2245.25</v>
      </c>
      <c r="I64" s="42"/>
      <c r="J64" s="39">
        <v>477</v>
      </c>
      <c r="K64" s="39">
        <v>2</v>
      </c>
      <c r="L64" s="39">
        <v>3</v>
      </c>
      <c r="M64" s="42"/>
    </row>
    <row r="65" spans="1:13" x14ac:dyDescent="0.25">
      <c r="A65" s="39"/>
      <c r="B65" s="39" t="s">
        <v>174</v>
      </c>
      <c r="C65" s="39"/>
      <c r="D65" s="40"/>
      <c r="E65" s="39"/>
      <c r="F65" s="39"/>
      <c r="G65" s="39"/>
      <c r="H65" s="43">
        <v>20000</v>
      </c>
      <c r="I65" s="42"/>
      <c r="J65" s="39">
        <v>25</v>
      </c>
      <c r="K65" s="39"/>
      <c r="L65" s="39"/>
      <c r="M65" s="42"/>
    </row>
    <row r="66" spans="1:13" x14ac:dyDescent="0.25">
      <c r="A66" s="39"/>
      <c r="B66" s="39" t="s">
        <v>185</v>
      </c>
      <c r="C66" s="39"/>
      <c r="D66" s="40"/>
      <c r="E66" s="39"/>
      <c r="F66" s="39"/>
      <c r="G66" s="39"/>
      <c r="H66" s="39">
        <v>10</v>
      </c>
      <c r="I66" s="42"/>
      <c r="J66" s="39">
        <v>7</v>
      </c>
      <c r="K66" s="39">
        <v>10</v>
      </c>
      <c r="L66" s="39"/>
      <c r="M66" s="42"/>
    </row>
    <row r="67" spans="1:13" x14ac:dyDescent="0.25">
      <c r="A67" s="39"/>
      <c r="B67" s="39" t="s">
        <v>186</v>
      </c>
      <c r="C67" s="39"/>
      <c r="D67" s="40"/>
      <c r="E67" s="39"/>
      <c r="F67" s="39"/>
      <c r="G67" s="39"/>
      <c r="H67" s="39">
        <v>200</v>
      </c>
      <c r="I67" s="42"/>
      <c r="J67" s="39">
        <v>250</v>
      </c>
      <c r="K67" s="39"/>
      <c r="L67" s="39"/>
      <c r="M67" s="42"/>
    </row>
    <row r="68" spans="1:13" x14ac:dyDescent="0.25">
      <c r="A68" s="39"/>
      <c r="B68" s="39" t="s">
        <v>65</v>
      </c>
      <c r="C68" s="39"/>
      <c r="D68" s="40"/>
      <c r="E68" s="39"/>
      <c r="F68" s="39"/>
      <c r="G68" s="39"/>
      <c r="H68" s="39"/>
      <c r="I68" s="42"/>
      <c r="J68" s="43">
        <v>24019</v>
      </c>
      <c r="K68" s="39"/>
      <c r="L68" s="39">
        <v>9</v>
      </c>
      <c r="M68" s="42"/>
    </row>
    <row r="69" spans="1:13" s="24" customFormat="1" x14ac:dyDescent="0.25">
      <c r="A69" s="38" t="s">
        <v>66</v>
      </c>
      <c r="B69" s="38"/>
      <c r="C69" s="38"/>
      <c r="D69" s="38"/>
      <c r="E69" s="38" t="s">
        <v>39</v>
      </c>
      <c r="F69" s="38"/>
      <c r="G69" s="38"/>
      <c r="H69" s="38"/>
      <c r="I69" s="38"/>
      <c r="J69" s="29">
        <v>564013</v>
      </c>
      <c r="K69" s="38">
        <v>14</v>
      </c>
      <c r="L69" s="38"/>
      <c r="M69" s="38"/>
    </row>
    <row r="70" spans="1:13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0">
        <f>SUM(J3:J68)</f>
        <v>563798</v>
      </c>
      <c r="K70" s="39" t="s">
        <v>195</v>
      </c>
      <c r="L70" s="39" t="s">
        <v>194</v>
      </c>
      <c r="M70" s="3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C14" sqref="C14"/>
    </sheetView>
  </sheetViews>
  <sheetFormatPr defaultRowHeight="15" x14ac:dyDescent="0.25"/>
  <sheetData>
    <row r="1" spans="1:15" x14ac:dyDescent="0.25">
      <c r="A1" s="1" t="s">
        <v>2</v>
      </c>
      <c r="B1" s="7" t="s">
        <v>3</v>
      </c>
      <c r="C1" s="2" t="s">
        <v>9</v>
      </c>
      <c r="D1" s="5" t="s">
        <v>10</v>
      </c>
      <c r="E1" s="2" t="s">
        <v>11</v>
      </c>
      <c r="F1" s="1" t="s">
        <v>12</v>
      </c>
      <c r="G1" s="1" t="s">
        <v>13</v>
      </c>
      <c r="H1" s="1" t="s">
        <v>14</v>
      </c>
      <c r="I1" s="9" t="s">
        <v>18</v>
      </c>
      <c r="J1" s="2" t="s">
        <v>15</v>
      </c>
      <c r="K1" s="1" t="s">
        <v>16</v>
      </c>
      <c r="L1" s="1" t="s">
        <v>17</v>
      </c>
      <c r="M1" s="11" t="s">
        <v>19</v>
      </c>
      <c r="N1" s="2"/>
    </row>
    <row r="2" spans="1:15" x14ac:dyDescent="0.25">
      <c r="A2" s="3"/>
      <c r="B2" s="8" t="s">
        <v>0</v>
      </c>
      <c r="C2" s="3"/>
      <c r="D2" s="6"/>
      <c r="E2" s="3"/>
      <c r="F2" s="4"/>
      <c r="G2" s="4"/>
      <c r="H2" s="4"/>
      <c r="I2" s="10"/>
      <c r="J2" s="3"/>
      <c r="K2" s="4"/>
      <c r="L2" s="4"/>
      <c r="M2" s="12"/>
    </row>
    <row r="3" spans="1:15" x14ac:dyDescent="0.25">
      <c r="A3" s="3"/>
      <c r="B3" s="8" t="s">
        <v>1</v>
      </c>
      <c r="C3" s="3"/>
      <c r="D3" s="6"/>
      <c r="E3" s="3"/>
      <c r="F3" s="4"/>
      <c r="G3" s="4"/>
      <c r="H3" s="4"/>
      <c r="I3" s="10"/>
      <c r="J3" s="3"/>
      <c r="K3" s="4"/>
      <c r="L3" s="4"/>
      <c r="M3" s="12"/>
    </row>
    <row r="4" spans="1:15" x14ac:dyDescent="0.25">
      <c r="A4" s="3"/>
      <c r="B4" s="8"/>
      <c r="C4" s="3"/>
      <c r="D4" s="6"/>
      <c r="E4" s="3"/>
      <c r="F4" s="4"/>
      <c r="G4" s="4"/>
      <c r="H4" s="4"/>
      <c r="I4" s="10"/>
      <c r="J4" s="3"/>
      <c r="K4" s="4"/>
      <c r="L4" s="4"/>
      <c r="M4" s="12"/>
    </row>
    <row r="5" spans="1:15" x14ac:dyDescent="0.25">
      <c r="A5" s="3"/>
      <c r="B5" s="8"/>
      <c r="C5" s="3"/>
      <c r="D5" s="6"/>
      <c r="E5" s="3"/>
      <c r="F5" s="4"/>
      <c r="G5" s="4"/>
      <c r="H5" s="4"/>
      <c r="I5" s="10"/>
      <c r="J5" s="3"/>
      <c r="K5" s="4"/>
      <c r="L5" s="4"/>
      <c r="M5" s="12"/>
    </row>
    <row r="6" spans="1:15" x14ac:dyDescent="0.25">
      <c r="A6" s="3"/>
      <c r="B6" s="8"/>
      <c r="C6" s="3"/>
      <c r="D6" s="6"/>
      <c r="E6" s="3"/>
      <c r="F6" s="4"/>
      <c r="G6" s="4"/>
      <c r="H6" s="4"/>
      <c r="I6" s="10"/>
      <c r="J6" s="3"/>
      <c r="K6" s="4"/>
      <c r="L6" s="4"/>
      <c r="M6" s="12"/>
    </row>
    <row r="7" spans="1:15" x14ac:dyDescent="0.25">
      <c r="A7" s="3"/>
      <c r="B7" s="8" t="s">
        <v>5</v>
      </c>
      <c r="C7" s="3" t="s">
        <v>6</v>
      </c>
      <c r="D7" s="6"/>
      <c r="E7" s="3"/>
      <c r="F7" s="4"/>
      <c r="G7" s="4"/>
      <c r="H7" s="4"/>
      <c r="I7" s="10"/>
      <c r="J7" s="3"/>
      <c r="K7" s="4"/>
      <c r="L7" s="4"/>
      <c r="M7" s="12"/>
    </row>
    <row r="8" spans="1:15" x14ac:dyDescent="0.25">
      <c r="A8" s="3" t="s">
        <v>4</v>
      </c>
      <c r="B8" s="8" t="s">
        <v>7</v>
      </c>
      <c r="C8" s="3" t="s">
        <v>8</v>
      </c>
      <c r="D8" s="6"/>
      <c r="E8" s="3"/>
      <c r="F8" s="4"/>
      <c r="G8" s="4"/>
      <c r="H8" s="4"/>
      <c r="I8" s="10"/>
      <c r="J8" s="3"/>
      <c r="K8" s="4"/>
      <c r="L8" s="4"/>
      <c r="M8" s="12"/>
    </row>
    <row r="9" spans="1:15" x14ac:dyDescent="0.25">
      <c r="A9" s="3"/>
      <c r="B9" s="8" t="s">
        <v>20</v>
      </c>
      <c r="C9" s="3" t="s">
        <v>21</v>
      </c>
      <c r="D9" s="6" t="s">
        <v>22</v>
      </c>
      <c r="E9" s="3">
        <v>86250</v>
      </c>
      <c r="F9" s="4"/>
      <c r="G9" s="4"/>
      <c r="H9" s="4"/>
      <c r="I9" s="10"/>
      <c r="J9" s="3">
        <v>25875</v>
      </c>
      <c r="K9" s="4"/>
      <c r="L9" s="4"/>
      <c r="M9" s="12"/>
    </row>
    <row r="10" spans="1:15" x14ac:dyDescent="0.25">
      <c r="A10" s="13"/>
      <c r="B10" s="14"/>
      <c r="C10" s="13"/>
      <c r="D10" s="15"/>
      <c r="E10" s="13"/>
      <c r="F10" s="16"/>
      <c r="G10" s="16"/>
      <c r="H10" s="16"/>
      <c r="I10" s="15"/>
      <c r="J10" s="13"/>
      <c r="K10" s="16"/>
      <c r="L10" s="16"/>
      <c r="M10" s="13"/>
      <c r="N10" s="17"/>
      <c r="O10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Import into England p65</vt:lpstr>
      <vt:lpstr>Foreign Export from England p66</vt:lpstr>
      <vt:lpstr>Brit. Export from England p67 </vt:lpstr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Jop Woltjer</dc:creator>
  <cp:lastModifiedBy>Jop Woltjer</cp:lastModifiedBy>
  <dcterms:created xsi:type="dcterms:W3CDTF">2014-09-09T13:02:27Z</dcterms:created>
  <dcterms:modified xsi:type="dcterms:W3CDTF">2014-09-30T10:13:23Z</dcterms:modified>
</cp:coreProperties>
</file>