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3" activeTab="7"/>
  </bookViews>
  <sheets>
    <sheet name="imports" sheetId="1" r:id="rId1"/>
    <sheet name="export" sheetId="2" r:id="rId2"/>
    <sheet name="reexport" sheetId="3" r:id="rId3"/>
    <sheet name="value in england" sheetId="4" r:id="rId4"/>
    <sheet name="outport imports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<sst xmlns="http://schemas.openxmlformats.org/spreadsheetml/2006/main" count="551" uniqueCount="256">
  <si>
    <t>amount</t>
  </si>
  <si>
    <t>value</t>
  </si>
  <si>
    <t>product</t>
  </si>
  <si>
    <t>P</t>
  </si>
  <si>
    <t>S</t>
  </si>
  <si>
    <t>total</t>
  </si>
  <si>
    <t>total calculation</t>
  </si>
  <si>
    <t>beads christall</t>
  </si>
  <si>
    <t>source1701 pdf.3</t>
  </si>
  <si>
    <t>copper unwro</t>
  </si>
  <si>
    <t>drugs almonds bitter</t>
  </si>
  <si>
    <t>drugs gun arabick</t>
  </si>
  <si>
    <t>drugs gum sandrake</t>
  </si>
  <si>
    <t>elephants teeth</t>
  </si>
  <si>
    <t>feather ostridge</t>
  </si>
  <si>
    <t>grocery almonds sweet</t>
  </si>
  <si>
    <t>grocery anniseeds</t>
  </si>
  <si>
    <t>grocery dates</t>
  </si>
  <si>
    <t>skins buck in haye</t>
  </si>
  <si>
    <t>skins cordivant</t>
  </si>
  <si>
    <t>skins goat in hair</t>
  </si>
  <si>
    <t>wax bees</t>
  </si>
  <si>
    <t>wood red</t>
  </si>
  <si>
    <t>matts</t>
  </si>
  <si>
    <t>wooll</t>
  </si>
  <si>
    <t>hw</t>
  </si>
  <si>
    <t>p</t>
  </si>
  <si>
    <t>doz</t>
  </si>
  <si>
    <t>ton</t>
  </si>
  <si>
    <t>source1701 pdf.41-42</t>
  </si>
  <si>
    <t>apparell</t>
  </si>
  <si>
    <t>aquaritee</t>
  </si>
  <si>
    <t>beer</t>
  </si>
  <si>
    <t>beefe</t>
  </si>
  <si>
    <t>buguett</t>
  </si>
  <si>
    <t>brafs wro</t>
  </si>
  <si>
    <t>bricks</t>
  </si>
  <si>
    <t>butter</t>
  </si>
  <si>
    <t>bridees</t>
  </si>
  <si>
    <t>cards new wooll</t>
  </si>
  <si>
    <t>cheese</t>
  </si>
  <si>
    <t>coales</t>
  </si>
  <si>
    <t>copper wro</t>
  </si>
  <si>
    <t>cardage</t>
  </si>
  <si>
    <t>corn beans</t>
  </si>
  <si>
    <t>corn flower of wheat</t>
  </si>
  <si>
    <t>corn groats</t>
  </si>
  <si>
    <t>corn qatemeal</t>
  </si>
  <si>
    <t>corn wheat</t>
  </si>
  <si>
    <t>suits</t>
  </si>
  <si>
    <t>punchion</t>
  </si>
  <si>
    <t>?</t>
  </si>
  <si>
    <t>firk</t>
  </si>
  <si>
    <t>chald</t>
  </si>
  <si>
    <t>lauters</t>
  </si>
  <si>
    <t>darnix</t>
  </si>
  <si>
    <t>earth and glas ware</t>
  </si>
  <si>
    <t>fustian</t>
  </si>
  <si>
    <t>y</t>
  </si>
  <si>
    <t>gunpowder</t>
  </si>
  <si>
    <t>haberdasher ware</t>
  </si>
  <si>
    <t>hatts beaver&amp;casters</t>
  </si>
  <si>
    <t>hatts felts</t>
  </si>
  <si>
    <t>hoops coopers</t>
  </si>
  <si>
    <t>iron iron</t>
  </si>
  <si>
    <t>iron iron wro</t>
  </si>
  <si>
    <t>iron clockwork</t>
  </si>
  <si>
    <t>iron nails</t>
  </si>
  <si>
    <t>lead&amp;shott</t>
  </si>
  <si>
    <t>leather wro</t>
  </si>
  <si>
    <t>linen eng</t>
  </si>
  <si>
    <t>pantyles</t>
  </si>
  <si>
    <t>pewter</t>
  </si>
  <si>
    <t>pieces of ??</t>
  </si>
  <si>
    <t>salt</t>
  </si>
  <si>
    <t>sedan</t>
  </si>
  <si>
    <t>silk wro</t>
  </si>
  <si>
    <t>remn</t>
  </si>
  <si>
    <t>fod</t>
  </si>
  <si>
    <t>oz</t>
  </si>
  <si>
    <t>wey</t>
  </si>
  <si>
    <t>silk thrown</t>
  </si>
  <si>
    <t>tadler pipes</t>
  </si>
  <si>
    <t>tobacco poes</t>
  </si>
  <si>
    <t>viniyar</t>
  </si>
  <si>
    <t>woollen bags double</t>
  </si>
  <si>
    <t>woollen cloths long</t>
  </si>
  <si>
    <t>woolllen cloth short</t>
  </si>
  <si>
    <t>woollen cloths spanish</t>
  </si>
  <si>
    <t>woolllen cloths in remn</t>
  </si>
  <si>
    <t>woollen cottons</t>
  </si>
  <si>
    <t>woollen cottons welck plains</t>
  </si>
  <si>
    <t>woollen flannell</t>
  </si>
  <si>
    <t>woollen kersies</t>
  </si>
  <si>
    <t>groce</t>
  </si>
  <si>
    <t>goads</t>
  </si>
  <si>
    <t>doads</t>
  </si>
  <si>
    <t>yards</t>
  </si>
  <si>
    <t>woollen perpetts&amp;serges</t>
  </si>
  <si>
    <t>woollen says</t>
  </si>
  <si>
    <t>woollen stuffs</t>
  </si>
  <si>
    <t>woollen stockings men worsted</t>
  </si>
  <si>
    <t>brandy</t>
  </si>
  <si>
    <t>carpetts</t>
  </si>
  <si>
    <t>cabinetts</t>
  </si>
  <si>
    <t>clocks cases</t>
  </si>
  <si>
    <t>empty casks</t>
  </si>
  <si>
    <t>empty cases</t>
  </si>
  <si>
    <t>flints for guns</t>
  </si>
  <si>
    <t>glases looking</t>
  </si>
  <si>
    <t>grocery of several sorts</t>
  </si>
  <si>
    <t>salt white</t>
  </si>
  <si>
    <t>spirits</t>
  </si>
  <si>
    <t>stationary ware</t>
  </si>
  <si>
    <t>copperas</t>
  </si>
  <si>
    <t>thread hose</t>
  </si>
  <si>
    <t>trunks nests</t>
  </si>
  <si>
    <t>umbrella</t>
  </si>
  <si>
    <t>upholstry</t>
  </si>
  <si>
    <t>source1701 pdf.92-93</t>
  </si>
  <si>
    <t>battery</t>
  </si>
  <si>
    <t>beads chistall</t>
  </si>
  <si>
    <t>beads coral</t>
  </si>
  <si>
    <t>brimstone</t>
  </si>
  <si>
    <t>bugel great</t>
  </si>
  <si>
    <t>drugs corrall whole</t>
  </si>
  <si>
    <t>drugs guinea grayne</t>
  </si>
  <si>
    <t>drugs shellack</t>
  </si>
  <si>
    <t>iron</t>
  </si>
  <si>
    <t>linen callicos</t>
  </si>
  <si>
    <t>linen canvas stuffed with thred</t>
  </si>
  <si>
    <t>linen checks</t>
  </si>
  <si>
    <t>linen germany broad</t>
  </si>
  <si>
    <t>germany narrow</t>
  </si>
  <si>
    <t>linen holland</t>
  </si>
  <si>
    <t>linen lawns holland</t>
  </si>
  <si>
    <t>linen calonia narrow</t>
  </si>
  <si>
    <t>linen scotch fwill</t>
  </si>
  <si>
    <t>paper copu</t>
  </si>
  <si>
    <t>potts iron</t>
  </si>
  <si>
    <t>lbs</t>
  </si>
  <si>
    <t>ream</t>
  </si>
  <si>
    <t>salt spannish</t>
  </si>
  <si>
    <t>silk wro india</t>
  </si>
  <si>
    <t>sope hard</t>
  </si>
  <si>
    <t>steel ling</t>
  </si>
  <si>
    <t>sugar brown</t>
  </si>
  <si>
    <t>tallow irish</t>
  </si>
  <si>
    <t>wine port</t>
  </si>
  <si>
    <t>allebanes</t>
  </si>
  <si>
    <t>at cafses</t>
  </si>
  <si>
    <t>bafts</t>
  </si>
  <si>
    <t>chucklees</t>
  </si>
  <si>
    <t>choucerees</t>
  </si>
  <si>
    <t>copper barr</t>
  </si>
  <si>
    <t>coriats</t>
  </si>
  <si>
    <t>cororys</t>
  </si>
  <si>
    <t>chukarees</t>
  </si>
  <si>
    <t>flints</t>
  </si>
  <si>
    <t>herba longes</t>
  </si>
  <si>
    <t>kincobs</t>
  </si>
  <si>
    <t>rincanees</t>
  </si>
  <si>
    <t>nilleas</t>
  </si>
  <si>
    <t>pallampores</t>
  </si>
  <si>
    <t>tobacco</t>
  </si>
  <si>
    <t>brawls</t>
  </si>
  <si>
    <t>n</t>
  </si>
  <si>
    <t>photays</t>
  </si>
  <si>
    <t>romalls</t>
  </si>
  <si>
    <t>rangoes</t>
  </si>
  <si>
    <t>sheets old</t>
  </si>
  <si>
    <t>soosays</t>
  </si>
  <si>
    <t>stuffs guinea</t>
  </si>
  <si>
    <t>tapsells wro</t>
  </si>
  <si>
    <t>tapsells narr</t>
  </si>
  <si>
    <t>source1701 pdf.121-122</t>
  </si>
  <si>
    <t>amber</t>
  </si>
  <si>
    <t>amber beads</t>
  </si>
  <si>
    <t>beads corrall</t>
  </si>
  <si>
    <t>beads fett</t>
  </si>
  <si>
    <t>bugle great</t>
  </si>
  <si>
    <t>bugle small</t>
  </si>
  <si>
    <t>drugs corral in fragments</t>
  </si>
  <si>
    <t>drugs corral whole</t>
  </si>
  <si>
    <t>grocery cinnamon</t>
  </si>
  <si>
    <t>grocery cloves</t>
  </si>
  <si>
    <t>grocery currants</t>
  </si>
  <si>
    <t>grocery nuttmeggs</t>
  </si>
  <si>
    <t>grocery sugar brown</t>
  </si>
  <si>
    <t>fett</t>
  </si>
  <si>
    <t>linen barras</t>
  </si>
  <si>
    <t>linen callicoes</t>
  </si>
  <si>
    <t>linen cambricks</t>
  </si>
  <si>
    <t>linen canvas duck</t>
  </si>
  <si>
    <t>linen vanvas bittry</t>
  </si>
  <si>
    <t>gall</t>
  </si>
  <si>
    <t>drugs orange flower water</t>
  </si>
  <si>
    <t>linen diap. Napk. Plet.</t>
  </si>
  <si>
    <t>linen diap. Tabling plet</t>
  </si>
  <si>
    <t>linen germany narrow</t>
  </si>
  <si>
    <t>yard</t>
  </si>
  <si>
    <t>linen lawns plet</t>
  </si>
  <si>
    <t>linen scotch twill</t>
  </si>
  <si>
    <t>paper ordinary</t>
  </si>
  <si>
    <t>pitch&amp;tarr</t>
  </si>
  <si>
    <t>tallow</t>
  </si>
  <si>
    <t>twine dutch</t>
  </si>
  <si>
    <t>china wares</t>
  </si>
  <si>
    <t>chuckleas</t>
  </si>
  <si>
    <t>cowries</t>
  </si>
  <si>
    <t>derribands</t>
  </si>
  <si>
    <t>glints&amp;gunns</t>
  </si>
  <si>
    <t>grocery</t>
  </si>
  <si>
    <t>niccanees</t>
  </si>
  <si>
    <t>savaguzees</t>
  </si>
  <si>
    <t>tapsells</t>
  </si>
  <si>
    <t>barr</t>
  </si>
  <si>
    <t>cases</t>
  </si>
  <si>
    <t>tea</t>
  </si>
  <si>
    <t>source1701 pdf2.18</t>
  </si>
  <si>
    <t>anchoves single bar</t>
  </si>
  <si>
    <t>bees wax</t>
  </si>
  <si>
    <t>ellephants teeth</t>
  </si>
  <si>
    <t>feather for beds</t>
  </si>
  <si>
    <t>grocery raisins imirna</t>
  </si>
  <si>
    <t>guinea graine</t>
  </si>
  <si>
    <t>horses</t>
  </si>
  <si>
    <t>oyle fotlet</t>
  </si>
  <si>
    <t>wine</t>
  </si>
  <si>
    <t>wood fustck</t>
  </si>
  <si>
    <t>wood loggwood</t>
  </si>
  <si>
    <t>wood redwood</t>
  </si>
  <si>
    <t>source1701 pdf2.42</t>
  </si>
  <si>
    <t>aqua vita</t>
  </si>
  <si>
    <t>corn baens</t>
  </si>
  <si>
    <t>hunpowder</t>
  </si>
  <si>
    <t>hatts felt</t>
  </si>
  <si>
    <t>iron wro</t>
  </si>
  <si>
    <t>leadds pickled</t>
  </si>
  <si>
    <t>woollen cloths hesfer</t>
  </si>
  <si>
    <t>beads</t>
  </si>
  <si>
    <t>horns ox</t>
  </si>
  <si>
    <t>bax</t>
  </si>
  <si>
    <t>callicos</t>
  </si>
  <si>
    <t>grocery corrants</t>
  </si>
  <si>
    <t>grocery raisins solis</t>
  </si>
  <si>
    <t>grocery rice</t>
  </si>
  <si>
    <t>iron swedish</t>
  </si>
  <si>
    <t>bafts ??</t>
  </si>
  <si>
    <t>carrates</t>
  </si>
  <si>
    <t>chints</t>
  </si>
  <si>
    <t>nickanees</t>
  </si>
  <si>
    <t>rango;s</t>
  </si>
  <si>
    <t>source1701 pdf2,76</t>
  </si>
  <si>
    <t>tapsells narrow</t>
  </si>
  <si>
    <t>source1701 pdf2,92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</si>
</sst>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M14" sqref="M14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615</v>
      </c>
      <c r="C3">
        <v>3</v>
      </c>
      <c r="D3">
        <v>26</v>
      </c>
      <c r="E3" t="s">
        <v>25</v>
      </c>
      <c r="F3">
        <v>2309</v>
      </c>
      <c r="G3">
        <v>18</v>
      </c>
      <c r="H3">
        <v>8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272</v>
      </c>
      <c r="C4">
        <v>1</v>
      </c>
      <c r="D4">
        <v>14</v>
      </c>
      <c r="E4" t="s">
        <v>25</v>
      </c>
      <c r="F4">
        <v>680</v>
      </c>
      <c r="G4">
        <v>18</v>
      </c>
      <c r="H4">
        <v>9</v>
      </c>
      <c r="I4">
        <v>19599</v>
      </c>
      <c r="J4">
        <v>10</v>
      </c>
      <c r="K4">
        <v>3</v>
      </c>
      <c r="L4">
        <f>SUM(F3:F18)</f>
        <v>19590</v>
      </c>
      <c r="M4">
        <f t="shared" ref="M4:N4" si="0">SUM(G3:G18)</f>
        <v>186</v>
      </c>
      <c r="N4">
        <f t="shared" si="0"/>
        <v>50</v>
      </c>
    </row>
    <row r="5" spans="1:14">
      <c r="A5" t="s">
        <v>11</v>
      </c>
      <c r="B5">
        <v>199</v>
      </c>
      <c r="C5">
        <v>3</v>
      </c>
      <c r="D5">
        <v>21</v>
      </c>
      <c r="E5" t="s">
        <v>25</v>
      </c>
      <c r="F5">
        <v>389</v>
      </c>
      <c r="G5">
        <v>17</v>
      </c>
      <c r="H5">
        <v>6</v>
      </c>
    </row>
    <row r="6" spans="1:14">
      <c r="A6" t="s">
        <v>12</v>
      </c>
      <c r="B6">
        <v>117</v>
      </c>
      <c r="C6">
        <v>2</v>
      </c>
      <c r="D6">
        <v>27</v>
      </c>
      <c r="E6" t="s">
        <v>25</v>
      </c>
      <c r="F6">
        <v>164</v>
      </c>
      <c r="G6">
        <v>16</v>
      </c>
      <c r="H6">
        <v>9</v>
      </c>
    </row>
    <row r="7" spans="1:14">
      <c r="A7" t="s">
        <v>13</v>
      </c>
      <c r="B7">
        <v>281</v>
      </c>
      <c r="C7">
        <v>3</v>
      </c>
      <c r="D7">
        <v>10</v>
      </c>
      <c r="E7" t="s">
        <v>25</v>
      </c>
      <c r="F7">
        <v>1550</v>
      </c>
      <c r="G7">
        <v>2</v>
      </c>
      <c r="H7">
        <v>3</v>
      </c>
    </row>
    <row r="8" spans="1:14">
      <c r="A8" t="s">
        <v>14</v>
      </c>
      <c r="B8">
        <v>981</v>
      </c>
      <c r="F8">
        <v>588</v>
      </c>
      <c r="G8">
        <v>12</v>
      </c>
      <c r="H8">
        <v>0</v>
      </c>
    </row>
    <row r="9" spans="1:14">
      <c r="A9" t="s">
        <v>15</v>
      </c>
      <c r="B9">
        <v>595</v>
      </c>
      <c r="C9">
        <v>2</v>
      </c>
      <c r="D9">
        <v>10</v>
      </c>
      <c r="E9" t="s">
        <v>25</v>
      </c>
      <c r="F9">
        <v>1338</v>
      </c>
      <c r="G9">
        <v>19</v>
      </c>
    </row>
    <row r="10" spans="1:14">
      <c r="A10" t="s">
        <v>16</v>
      </c>
      <c r="B10">
        <v>177</v>
      </c>
      <c r="C10">
        <v>2</v>
      </c>
      <c r="D10">
        <v>2</v>
      </c>
      <c r="E10" t="s">
        <v>25</v>
      </c>
      <c r="F10">
        <v>292</v>
      </c>
      <c r="G10">
        <v>18</v>
      </c>
      <c r="H10">
        <v>1</v>
      </c>
    </row>
    <row r="11" spans="1:14">
      <c r="A11" t="s">
        <v>17</v>
      </c>
      <c r="B11">
        <v>8</v>
      </c>
      <c r="C11">
        <v>0</v>
      </c>
      <c r="D11">
        <v>8</v>
      </c>
      <c r="E11" t="s">
        <v>25</v>
      </c>
      <c r="F11">
        <v>14</v>
      </c>
      <c r="G11">
        <v>2</v>
      </c>
      <c r="H11">
        <v>6</v>
      </c>
    </row>
    <row r="12" spans="1:14">
      <c r="A12" t="s">
        <v>18</v>
      </c>
      <c r="B12">
        <v>25</v>
      </c>
      <c r="E12" t="s">
        <v>26</v>
      </c>
      <c r="F12">
        <v>3</v>
      </c>
      <c r="G12">
        <v>15</v>
      </c>
      <c r="H12">
        <v>0</v>
      </c>
    </row>
    <row r="13" spans="1:14">
      <c r="A13" t="s">
        <v>19</v>
      </c>
      <c r="B13">
        <v>16</v>
      </c>
      <c r="E13" t="s">
        <v>27</v>
      </c>
      <c r="F13">
        <v>16</v>
      </c>
      <c r="G13">
        <v>16</v>
      </c>
    </row>
    <row r="14" spans="1:14">
      <c r="A14" t="s">
        <v>20</v>
      </c>
      <c r="B14">
        <v>976</v>
      </c>
      <c r="E14" t="s">
        <v>27</v>
      </c>
      <c r="F14">
        <v>268</v>
      </c>
      <c r="G14">
        <v>8</v>
      </c>
    </row>
    <row r="15" spans="1:14">
      <c r="A15" t="s">
        <v>21</v>
      </c>
      <c r="B15">
        <v>569</v>
      </c>
      <c r="C15">
        <v>0</v>
      </c>
      <c r="D15">
        <v>0</v>
      </c>
      <c r="E15" t="s">
        <v>25</v>
      </c>
      <c r="F15">
        <v>2702</v>
      </c>
      <c r="G15">
        <v>15</v>
      </c>
    </row>
    <row r="16" spans="1:14">
      <c r="A16" t="s">
        <v>22</v>
      </c>
      <c r="B16">
        <v>227</v>
      </c>
      <c r="C16">
        <v>9</v>
      </c>
      <c r="D16">
        <v>1</v>
      </c>
      <c r="E16" t="s">
        <v>28</v>
      </c>
      <c r="F16">
        <v>9098</v>
      </c>
      <c r="G16">
        <v>10</v>
      </c>
      <c r="H16">
        <v>8</v>
      </c>
    </row>
    <row r="17" spans="1:6">
      <c r="A17" t="s">
        <v>23</v>
      </c>
      <c r="B17">
        <v>20</v>
      </c>
      <c r="F17">
        <v>20</v>
      </c>
    </row>
    <row r="18" spans="1:6">
      <c r="A18" t="s">
        <v>24</v>
      </c>
      <c r="B18">
        <v>159</v>
      </c>
      <c r="F18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8"/>
  <sheetViews>
    <sheetView topLeftCell="A3" workbookViewId="0">
      <selection activeCell="M22" sqref="M22"/>
    </sheetView>
  </sheetViews>
  <sheetFormatPr defaultRowHeight="15"/>
  <sheetData>
    <row r="1" spans="1:14">
      <c r="B1" t="s">
        <v>0</v>
      </c>
      <c r="F1" t="s">
        <v>1</v>
      </c>
      <c r="I1" t="s">
        <v>29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30</v>
      </c>
      <c r="B3">
        <v>142</v>
      </c>
      <c r="E3" t="s">
        <v>49</v>
      </c>
      <c r="F3">
        <v>71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31</v>
      </c>
      <c r="B4">
        <v>17</v>
      </c>
      <c r="C4">
        <v>1</v>
      </c>
      <c r="D4">
        <v>22</v>
      </c>
      <c r="E4" t="s">
        <v>28</v>
      </c>
      <c r="F4">
        <v>433</v>
      </c>
      <c r="G4">
        <v>10</v>
      </c>
      <c r="H4">
        <v>1</v>
      </c>
      <c r="I4">
        <v>81709</v>
      </c>
      <c r="J4">
        <v>9</v>
      </c>
      <c r="K4">
        <v>3</v>
      </c>
      <c r="L4">
        <f>SUM(F3:F78)</f>
        <v>81688</v>
      </c>
      <c r="M4">
        <f t="shared" ref="M4:N4" si="0">SUM(G3:G78)</f>
        <v>483</v>
      </c>
      <c r="N4">
        <f t="shared" si="0"/>
        <v>110</v>
      </c>
    </row>
    <row r="5" spans="1:14">
      <c r="A5" t="s">
        <v>32</v>
      </c>
      <c r="B5">
        <v>10</v>
      </c>
      <c r="C5">
        <v>3</v>
      </c>
      <c r="D5">
        <v>47</v>
      </c>
      <c r="E5" t="s">
        <v>28</v>
      </c>
      <c r="F5">
        <v>54</v>
      </c>
      <c r="G5">
        <v>13</v>
      </c>
      <c r="H5">
        <v>9</v>
      </c>
    </row>
    <row r="6" spans="1:14">
      <c r="A6" t="s">
        <v>33</v>
      </c>
      <c r="B6">
        <v>32</v>
      </c>
      <c r="E6" t="s">
        <v>50</v>
      </c>
      <c r="F6">
        <v>320</v>
      </c>
    </row>
    <row r="7" spans="1:14">
      <c r="A7" t="s">
        <v>34</v>
      </c>
      <c r="B7">
        <v>138</v>
      </c>
      <c r="E7" t="s">
        <v>25</v>
      </c>
      <c r="F7">
        <v>62</v>
      </c>
      <c r="G7">
        <v>2</v>
      </c>
    </row>
    <row r="8" spans="1:14">
      <c r="A8" t="s">
        <v>35</v>
      </c>
      <c r="B8">
        <v>188</v>
      </c>
      <c r="E8" t="s">
        <v>25</v>
      </c>
      <c r="F8">
        <v>846</v>
      </c>
    </row>
    <row r="9" spans="1:14">
      <c r="A9" t="s">
        <v>36</v>
      </c>
      <c r="B9">
        <v>20</v>
      </c>
      <c r="E9" t="s">
        <v>51</v>
      </c>
      <c r="F9">
        <v>10</v>
      </c>
    </row>
    <row r="10" spans="1:14">
      <c r="A10" t="s">
        <v>37</v>
      </c>
      <c r="B10">
        <v>1</v>
      </c>
      <c r="E10" t="s">
        <v>52</v>
      </c>
      <c r="F10">
        <v>1</v>
      </c>
      <c r="G10">
        <v>9</v>
      </c>
      <c r="H10">
        <v>3</v>
      </c>
    </row>
    <row r="11" spans="1:14">
      <c r="A11" t="s">
        <v>38</v>
      </c>
      <c r="B11">
        <v>2</v>
      </c>
      <c r="E11" t="s">
        <v>38</v>
      </c>
      <c r="G11">
        <v>1</v>
      </c>
      <c r="H11">
        <v>10</v>
      </c>
    </row>
    <row r="12" spans="1:14">
      <c r="A12" t="s">
        <v>39</v>
      </c>
      <c r="B12">
        <v>10</v>
      </c>
      <c r="E12" t="s">
        <v>27</v>
      </c>
      <c r="F12">
        <v>4</v>
      </c>
      <c r="G12">
        <v>15</v>
      </c>
    </row>
    <row r="13" spans="1:14">
      <c r="A13" t="s">
        <v>40</v>
      </c>
      <c r="B13">
        <v>2</v>
      </c>
      <c r="C13">
        <v>2</v>
      </c>
      <c r="E13" t="s">
        <v>25</v>
      </c>
      <c r="F13">
        <v>3</v>
      </c>
    </row>
    <row r="14" spans="1:14">
      <c r="A14" t="s">
        <v>41</v>
      </c>
      <c r="B14">
        <v>83</v>
      </c>
      <c r="E14" t="s">
        <v>53</v>
      </c>
      <c r="F14">
        <v>100</v>
      </c>
      <c r="G14">
        <v>4</v>
      </c>
      <c r="H14">
        <v>0</v>
      </c>
    </row>
    <row r="15" spans="1:14">
      <c r="A15" t="s">
        <v>42</v>
      </c>
      <c r="B15">
        <v>315</v>
      </c>
      <c r="C15">
        <v>2</v>
      </c>
      <c r="D15">
        <v>7</v>
      </c>
      <c r="E15" t="s">
        <v>25</v>
      </c>
      <c r="F15">
        <v>1672</v>
      </c>
      <c r="G15">
        <v>9</v>
      </c>
      <c r="H15">
        <v>7</v>
      </c>
    </row>
    <row r="16" spans="1:14">
      <c r="A16" t="s">
        <v>43</v>
      </c>
      <c r="B16">
        <v>16</v>
      </c>
      <c r="C16">
        <v>3</v>
      </c>
      <c r="D16">
        <v>0</v>
      </c>
      <c r="E16" t="s">
        <v>25</v>
      </c>
      <c r="F16">
        <v>19</v>
      </c>
      <c r="G16">
        <v>5</v>
      </c>
      <c r="H16">
        <v>3</v>
      </c>
    </row>
    <row r="17" spans="1:8">
      <c r="A17" t="s">
        <v>44</v>
      </c>
      <c r="B17">
        <v>3514</v>
      </c>
      <c r="E17" t="s">
        <v>54</v>
      </c>
      <c r="F17">
        <v>3074</v>
      </c>
      <c r="G17">
        <v>15</v>
      </c>
    </row>
    <row r="18" spans="1:8">
      <c r="A18" t="s">
        <v>45</v>
      </c>
      <c r="B18">
        <v>36</v>
      </c>
      <c r="E18" t="s">
        <v>25</v>
      </c>
      <c r="F18">
        <v>18</v>
      </c>
    </row>
    <row r="19" spans="1:8">
      <c r="A19" t="s">
        <v>46</v>
      </c>
      <c r="B19">
        <v>35</v>
      </c>
      <c r="E19" t="s">
        <v>51</v>
      </c>
      <c r="F19">
        <v>18</v>
      </c>
      <c r="G19">
        <v>7</v>
      </c>
      <c r="H19">
        <v>6</v>
      </c>
    </row>
    <row r="20" spans="1:8">
      <c r="A20" t="s">
        <v>47</v>
      </c>
      <c r="B20">
        <v>9</v>
      </c>
      <c r="E20" t="s">
        <v>51</v>
      </c>
      <c r="F20">
        <v>5</v>
      </c>
      <c r="G20">
        <v>8</v>
      </c>
    </row>
    <row r="21" spans="1:8">
      <c r="A21" t="s">
        <v>48</v>
      </c>
      <c r="B21">
        <v>320</v>
      </c>
      <c r="E21" t="s">
        <v>51</v>
      </c>
      <c r="F21">
        <v>432</v>
      </c>
    </row>
    <row r="22" spans="1:8">
      <c r="A22" t="s">
        <v>55</v>
      </c>
      <c r="B22">
        <v>360</v>
      </c>
      <c r="E22" t="s">
        <v>58</v>
      </c>
      <c r="F22">
        <v>18</v>
      </c>
    </row>
    <row r="23" spans="1:8">
      <c r="A23" t="s">
        <v>56</v>
      </c>
      <c r="B23">
        <v>3090</v>
      </c>
      <c r="E23" t="s">
        <v>25</v>
      </c>
      <c r="F23">
        <v>7</v>
      </c>
      <c r="G23">
        <v>14</v>
      </c>
      <c r="H23">
        <v>6</v>
      </c>
    </row>
    <row r="24" spans="1:8">
      <c r="A24" t="s">
        <v>57</v>
      </c>
      <c r="B24">
        <v>12725</v>
      </c>
      <c r="E24" t="s">
        <v>50</v>
      </c>
      <c r="F24">
        <v>12725</v>
      </c>
    </row>
    <row r="25" spans="1:8">
      <c r="A25" t="s">
        <v>57</v>
      </c>
      <c r="B25">
        <v>22330</v>
      </c>
      <c r="E25" t="s">
        <v>77</v>
      </c>
      <c r="F25">
        <v>5582</v>
      </c>
      <c r="G25">
        <v>10</v>
      </c>
    </row>
    <row r="26" spans="1:8">
      <c r="A26" t="s">
        <v>59</v>
      </c>
      <c r="B26">
        <v>1831</v>
      </c>
      <c r="C26">
        <v>2</v>
      </c>
      <c r="E26" t="s">
        <v>25</v>
      </c>
      <c r="F26">
        <v>6181</v>
      </c>
      <c r="G26">
        <v>6</v>
      </c>
      <c r="H26">
        <v>3</v>
      </c>
    </row>
    <row r="27" spans="1:8">
      <c r="A27" t="s">
        <v>60</v>
      </c>
      <c r="B27">
        <v>1</v>
      </c>
      <c r="C27">
        <v>1</v>
      </c>
      <c r="D27">
        <v>14</v>
      </c>
      <c r="E27" t="s">
        <v>25</v>
      </c>
      <c r="F27">
        <v>2</v>
      </c>
      <c r="G27">
        <v>15</v>
      </c>
    </row>
    <row r="28" spans="1:8">
      <c r="A28" t="s">
        <v>61</v>
      </c>
      <c r="B28">
        <v>42</v>
      </c>
      <c r="E28" t="s">
        <v>27</v>
      </c>
      <c r="F28">
        <v>273</v>
      </c>
      <c r="G28">
        <v>10</v>
      </c>
      <c r="H28">
        <v>10</v>
      </c>
    </row>
    <row r="29" spans="1:8">
      <c r="A29" t="s">
        <v>62</v>
      </c>
      <c r="B29">
        <v>92</v>
      </c>
      <c r="E29" t="s">
        <v>27</v>
      </c>
      <c r="F29">
        <v>184</v>
      </c>
      <c r="G29">
        <v>6</v>
      </c>
      <c r="H29">
        <v>8</v>
      </c>
    </row>
    <row r="30" spans="1:8">
      <c r="A30" t="s">
        <v>63</v>
      </c>
      <c r="B30">
        <v>16</v>
      </c>
      <c r="E30" t="s">
        <v>51</v>
      </c>
      <c r="F30">
        <v>20</v>
      </c>
    </row>
    <row r="31" spans="1:8">
      <c r="A31" t="s">
        <v>64</v>
      </c>
      <c r="B31">
        <v>10</v>
      </c>
      <c r="E31" t="s">
        <v>25</v>
      </c>
      <c r="F31">
        <v>6</v>
      </c>
      <c r="G31">
        <v>10</v>
      </c>
    </row>
    <row r="32" spans="1:8">
      <c r="A32" t="s">
        <v>65</v>
      </c>
      <c r="B32">
        <v>1660</v>
      </c>
      <c r="C32">
        <v>1</v>
      </c>
      <c r="E32" t="s">
        <v>25</v>
      </c>
      <c r="F32">
        <v>4568</v>
      </c>
      <c r="G32">
        <v>13</v>
      </c>
      <c r="H32">
        <v>9</v>
      </c>
    </row>
    <row r="33" spans="1:8">
      <c r="A33" t="s">
        <v>66</v>
      </c>
      <c r="B33">
        <v>1</v>
      </c>
      <c r="C33">
        <v>2</v>
      </c>
      <c r="D33">
        <v>14</v>
      </c>
      <c r="E33" t="s">
        <v>25</v>
      </c>
      <c r="F33">
        <v>6</v>
      </c>
      <c r="G33">
        <v>10</v>
      </c>
    </row>
    <row r="34" spans="1:8">
      <c r="A34" t="s">
        <v>67</v>
      </c>
      <c r="B34">
        <v>5</v>
      </c>
      <c r="E34" t="s">
        <v>25</v>
      </c>
      <c r="F34">
        <v>8</v>
      </c>
      <c r="G34">
        <v>15</v>
      </c>
      <c r="H34">
        <v>0</v>
      </c>
    </row>
    <row r="35" spans="1:8">
      <c r="A35" t="s">
        <v>68</v>
      </c>
      <c r="B35">
        <v>9</v>
      </c>
      <c r="C35">
        <v>0</v>
      </c>
      <c r="D35">
        <v>3</v>
      </c>
      <c r="E35" t="s">
        <v>78</v>
      </c>
      <c r="F35">
        <v>94</v>
      </c>
      <c r="G35">
        <v>19</v>
      </c>
      <c r="H35">
        <v>2</v>
      </c>
    </row>
    <row r="36" spans="1:8">
      <c r="A36" t="s">
        <v>69</v>
      </c>
      <c r="B36">
        <v>955</v>
      </c>
      <c r="E36" t="s">
        <v>50</v>
      </c>
      <c r="F36">
        <v>107</v>
      </c>
      <c r="G36">
        <v>8</v>
      </c>
      <c r="H36">
        <v>9</v>
      </c>
    </row>
    <row r="37" spans="1:8">
      <c r="A37" t="s">
        <v>70</v>
      </c>
      <c r="B37">
        <v>10</v>
      </c>
      <c r="E37" t="s">
        <v>50</v>
      </c>
      <c r="F37">
        <v>17</v>
      </c>
      <c r="G37">
        <v>10</v>
      </c>
    </row>
    <row r="38" spans="1:8">
      <c r="A38" t="s">
        <v>71</v>
      </c>
      <c r="B38">
        <v>5</v>
      </c>
      <c r="E38" t="s">
        <v>51</v>
      </c>
      <c r="F38">
        <v>5</v>
      </c>
    </row>
    <row r="39" spans="1:8">
      <c r="A39" t="s">
        <v>72</v>
      </c>
      <c r="B39">
        <v>1144</v>
      </c>
      <c r="E39" t="s">
        <v>25</v>
      </c>
      <c r="F39">
        <v>4147</v>
      </c>
    </row>
    <row r="40" spans="1:8">
      <c r="A40" t="s">
        <v>73</v>
      </c>
      <c r="B40">
        <v>1820</v>
      </c>
      <c r="E40" t="s">
        <v>79</v>
      </c>
      <c r="F40">
        <v>455</v>
      </c>
    </row>
    <row r="41" spans="1:8">
      <c r="A41" t="s">
        <v>74</v>
      </c>
      <c r="B41">
        <v>3</v>
      </c>
      <c r="E41" t="s">
        <v>80</v>
      </c>
      <c r="F41">
        <v>11</v>
      </c>
      <c r="G41">
        <v>8</v>
      </c>
    </row>
    <row r="42" spans="1:8">
      <c r="A42" t="s">
        <v>75</v>
      </c>
      <c r="B42">
        <v>1</v>
      </c>
      <c r="E42" t="s">
        <v>50</v>
      </c>
      <c r="F42">
        <v>10</v>
      </c>
    </row>
    <row r="43" spans="1:8">
      <c r="A43" t="s">
        <v>76</v>
      </c>
      <c r="B43">
        <v>77</v>
      </c>
      <c r="E43" t="s">
        <v>51</v>
      </c>
      <c r="F43">
        <v>134</v>
      </c>
      <c r="G43">
        <v>18</v>
      </c>
    </row>
    <row r="44" spans="1:8">
      <c r="A44" t="s">
        <v>81</v>
      </c>
      <c r="B44">
        <v>8</v>
      </c>
      <c r="F44">
        <v>12</v>
      </c>
    </row>
    <row r="45" spans="1:8">
      <c r="A45" t="s">
        <v>82</v>
      </c>
      <c r="B45">
        <v>2</v>
      </c>
      <c r="E45" t="s">
        <v>26</v>
      </c>
      <c r="F45">
        <v>1</v>
      </c>
      <c r="G45">
        <v>10</v>
      </c>
    </row>
    <row r="46" spans="1:8">
      <c r="A46" t="s">
        <v>83</v>
      </c>
      <c r="B46">
        <v>337</v>
      </c>
      <c r="E46" t="s">
        <v>94</v>
      </c>
      <c r="F46">
        <v>16</v>
      </c>
      <c r="G46">
        <v>17</v>
      </c>
    </row>
    <row r="47" spans="1:8">
      <c r="A47" t="s">
        <v>84</v>
      </c>
      <c r="B47">
        <v>5</v>
      </c>
      <c r="E47" t="s">
        <v>28</v>
      </c>
      <c r="F47">
        <v>42</v>
      </c>
    </row>
    <row r="48" spans="1:8">
      <c r="A48" t="s">
        <v>85</v>
      </c>
      <c r="B48">
        <v>61</v>
      </c>
      <c r="E48" t="s">
        <v>26</v>
      </c>
      <c r="F48">
        <v>274</v>
      </c>
      <c r="G48">
        <v>10</v>
      </c>
    </row>
    <row r="49" spans="1:8">
      <c r="A49" t="s">
        <v>86</v>
      </c>
      <c r="B49">
        <v>377</v>
      </c>
      <c r="E49" t="s">
        <v>26</v>
      </c>
      <c r="F49">
        <v>3963</v>
      </c>
      <c r="G49">
        <v>15</v>
      </c>
    </row>
    <row r="50" spans="1:8">
      <c r="A50" t="s">
        <v>87</v>
      </c>
      <c r="B50">
        <v>326</v>
      </c>
      <c r="E50" t="s">
        <v>26</v>
      </c>
      <c r="F50">
        <v>4075</v>
      </c>
    </row>
    <row r="51" spans="1:8">
      <c r="A51" t="s">
        <v>88</v>
      </c>
      <c r="B51">
        <v>7</v>
      </c>
      <c r="E51" t="s">
        <v>26</v>
      </c>
      <c r="F51">
        <v>140</v>
      </c>
    </row>
    <row r="52" spans="1:8">
      <c r="A52" t="s">
        <v>89</v>
      </c>
      <c r="B52">
        <v>505</v>
      </c>
      <c r="F52">
        <v>56</v>
      </c>
      <c r="G52">
        <v>16</v>
      </c>
      <c r="H52">
        <v>3</v>
      </c>
    </row>
    <row r="53" spans="1:8">
      <c r="A53" t="s">
        <v>90</v>
      </c>
      <c r="B53">
        <v>720</v>
      </c>
      <c r="E53" t="s">
        <v>95</v>
      </c>
      <c r="F53">
        <v>57</v>
      </c>
      <c r="G53">
        <v>12</v>
      </c>
    </row>
    <row r="54" spans="1:8">
      <c r="A54" t="s">
        <v>91</v>
      </c>
      <c r="B54">
        <v>4169</v>
      </c>
      <c r="E54" t="s">
        <v>96</v>
      </c>
      <c r="F54">
        <v>354</v>
      </c>
      <c r="G54">
        <v>7</v>
      </c>
      <c r="H54">
        <v>3</v>
      </c>
    </row>
    <row r="55" spans="1:8">
      <c r="A55" t="s">
        <v>92</v>
      </c>
      <c r="B55">
        <v>1096</v>
      </c>
      <c r="E55" t="s">
        <v>97</v>
      </c>
      <c r="F55">
        <v>82</v>
      </c>
      <c r="G55">
        <v>4</v>
      </c>
    </row>
    <row r="56" spans="1:8">
      <c r="A56" t="s">
        <v>93</v>
      </c>
      <c r="B56">
        <v>29</v>
      </c>
      <c r="E56" t="s">
        <v>51</v>
      </c>
      <c r="F56">
        <v>58</v>
      </c>
    </row>
    <row r="57" spans="1:8">
      <c r="A57" t="s">
        <v>98</v>
      </c>
      <c r="B57">
        <v>143414</v>
      </c>
      <c r="F57">
        <v>25097</v>
      </c>
      <c r="G57">
        <v>9</v>
      </c>
    </row>
    <row r="58" spans="1:8">
      <c r="A58" t="s">
        <v>99</v>
      </c>
      <c r="B58">
        <v>6410</v>
      </c>
      <c r="F58">
        <v>1282</v>
      </c>
      <c r="G58">
        <v>0</v>
      </c>
    </row>
    <row r="59" spans="1:8">
      <c r="A59" t="s">
        <v>100</v>
      </c>
      <c r="B59">
        <v>6649</v>
      </c>
      <c r="F59">
        <v>1412</v>
      </c>
      <c r="G59">
        <v>18</v>
      </c>
      <c r="H59">
        <v>3</v>
      </c>
    </row>
    <row r="60" spans="1:8">
      <c r="A60" t="s">
        <v>101</v>
      </c>
      <c r="B60">
        <v>4</v>
      </c>
      <c r="E60" t="s">
        <v>27</v>
      </c>
      <c r="F60">
        <v>7</v>
      </c>
      <c r="G60">
        <v>8</v>
      </c>
      <c r="H60">
        <v>6</v>
      </c>
    </row>
    <row r="61" spans="1:8">
      <c r="A61" t="s">
        <v>102</v>
      </c>
      <c r="F61">
        <v>38</v>
      </c>
      <c r="G61">
        <v>4</v>
      </c>
    </row>
    <row r="62" spans="1:8">
      <c r="A62" t="s">
        <v>103</v>
      </c>
      <c r="B62">
        <v>214</v>
      </c>
      <c r="F62">
        <v>597</v>
      </c>
      <c r="G62">
        <v>5</v>
      </c>
    </row>
    <row r="63" spans="1:8">
      <c r="A63" t="s">
        <v>114</v>
      </c>
      <c r="B63">
        <v>437</v>
      </c>
      <c r="E63" t="s">
        <v>25</v>
      </c>
      <c r="F63">
        <v>94</v>
      </c>
      <c r="G63">
        <v>0</v>
      </c>
      <c r="H63">
        <v>6</v>
      </c>
    </row>
    <row r="64" spans="1:8">
      <c r="A64" t="s">
        <v>104</v>
      </c>
      <c r="F64">
        <v>74</v>
      </c>
    </row>
    <row r="65" spans="1:8">
      <c r="A65" t="s">
        <v>105</v>
      </c>
      <c r="B65">
        <v>1</v>
      </c>
      <c r="F65">
        <v>3</v>
      </c>
    </row>
    <row r="66" spans="1:8">
      <c r="A66" t="s">
        <v>106</v>
      </c>
      <c r="F66">
        <v>12</v>
      </c>
      <c r="G66">
        <v>2</v>
      </c>
    </row>
    <row r="67" spans="1:8">
      <c r="A67" t="s">
        <v>107</v>
      </c>
      <c r="B67">
        <v>54</v>
      </c>
      <c r="F67">
        <v>12</v>
      </c>
      <c r="G67">
        <v>3</v>
      </c>
    </row>
    <row r="68" spans="1:8">
      <c r="A68" t="s">
        <v>108</v>
      </c>
      <c r="B68">
        <v>11</v>
      </c>
      <c r="F68">
        <v>4</v>
      </c>
      <c r="G68">
        <v>10</v>
      </c>
    </row>
    <row r="69" spans="1:8">
      <c r="A69" t="s">
        <v>109</v>
      </c>
      <c r="F69">
        <v>177</v>
      </c>
      <c r="G69">
        <v>2</v>
      </c>
    </row>
    <row r="70" spans="1:8">
      <c r="A70" t="s">
        <v>110</v>
      </c>
      <c r="F70">
        <v>18</v>
      </c>
    </row>
    <row r="71" spans="1:8">
      <c r="A71" t="s">
        <v>111</v>
      </c>
      <c r="B71">
        <v>1</v>
      </c>
      <c r="E71" t="s">
        <v>80</v>
      </c>
      <c r="F71">
        <v>8</v>
      </c>
    </row>
    <row r="72" spans="1:8">
      <c r="A72" t="s">
        <v>112</v>
      </c>
      <c r="F72">
        <v>1502</v>
      </c>
      <c r="G72">
        <v>16</v>
      </c>
    </row>
    <row r="73" spans="1:8">
      <c r="A73" t="s">
        <v>76</v>
      </c>
      <c r="F73">
        <v>6</v>
      </c>
    </row>
    <row r="74" spans="1:8">
      <c r="A74" t="s">
        <v>113</v>
      </c>
      <c r="F74">
        <v>1</v>
      </c>
      <c r="G74">
        <v>5</v>
      </c>
    </row>
    <row r="75" spans="1:8">
      <c r="A75" t="s">
        <v>115</v>
      </c>
      <c r="B75">
        <v>20</v>
      </c>
      <c r="E75" t="s">
        <v>27</v>
      </c>
      <c r="F75">
        <v>29</v>
      </c>
      <c r="G75">
        <v>14</v>
      </c>
    </row>
    <row r="76" spans="1:8">
      <c r="A76" t="s">
        <v>116</v>
      </c>
      <c r="B76">
        <v>47</v>
      </c>
      <c r="F76">
        <v>43</v>
      </c>
      <c r="G76">
        <v>1</v>
      </c>
    </row>
    <row r="77" spans="1:8">
      <c r="A77" t="s">
        <v>117</v>
      </c>
      <c r="B77">
        <v>3</v>
      </c>
      <c r="F77">
        <v>2</v>
      </c>
      <c r="G77">
        <v>14</v>
      </c>
    </row>
    <row r="78" spans="1:8">
      <c r="A78" t="s">
        <v>118</v>
      </c>
      <c r="F78">
        <v>438</v>
      </c>
      <c r="G78">
        <v>11</v>
      </c>
      <c r="H78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topLeftCell="A3" workbookViewId="0">
      <selection activeCell="M12" sqref="M12"/>
    </sheetView>
  </sheetViews>
  <sheetFormatPr defaultRowHeight="15"/>
  <sheetData>
    <row r="1" spans="1:14">
      <c r="B1" t="s">
        <v>0</v>
      </c>
      <c r="F1" t="s">
        <v>1</v>
      </c>
      <c r="I1" t="s">
        <v>119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120</v>
      </c>
      <c r="B3">
        <v>714</v>
      </c>
      <c r="C3">
        <v>3</v>
      </c>
      <c r="D3">
        <v>9</v>
      </c>
      <c r="E3" t="s">
        <v>25</v>
      </c>
      <c r="F3">
        <v>5539</v>
      </c>
      <c r="G3">
        <v>18</v>
      </c>
      <c r="H3">
        <v>8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121</v>
      </c>
      <c r="B4">
        <v>403500</v>
      </c>
      <c r="F4">
        <v>1109</v>
      </c>
      <c r="G4">
        <v>12</v>
      </c>
      <c r="H4">
        <v>6</v>
      </c>
      <c r="I4">
        <v>46296</v>
      </c>
      <c r="J4">
        <v>2</v>
      </c>
      <c r="K4">
        <v>11</v>
      </c>
      <c r="L4">
        <f>SUM(F3:F55)</f>
        <v>46275</v>
      </c>
      <c r="M4">
        <f t="shared" ref="M4:N4" si="0">SUM(G3:G55)</f>
        <v>473</v>
      </c>
      <c r="N4">
        <f t="shared" si="0"/>
        <v>113</v>
      </c>
    </row>
    <row r="5" spans="1:14">
      <c r="A5" t="s">
        <v>122</v>
      </c>
      <c r="B5">
        <v>204</v>
      </c>
      <c r="F5">
        <v>66</v>
      </c>
      <c r="G5">
        <v>6</v>
      </c>
      <c r="H5">
        <v>6</v>
      </c>
    </row>
    <row r="6" spans="1:14">
      <c r="A6" t="s">
        <v>123</v>
      </c>
      <c r="B6">
        <v>58</v>
      </c>
      <c r="C6">
        <v>3</v>
      </c>
      <c r="E6" t="s">
        <v>25</v>
      </c>
      <c r="F6">
        <v>39</v>
      </c>
      <c r="G6">
        <v>13</v>
      </c>
      <c r="H6">
        <v>1</v>
      </c>
    </row>
    <row r="7" spans="1:14">
      <c r="A7" t="s">
        <v>124</v>
      </c>
      <c r="B7">
        <v>52027</v>
      </c>
      <c r="F7">
        <v>2601</v>
      </c>
      <c r="G7">
        <v>7</v>
      </c>
      <c r="H7">
        <v>0</v>
      </c>
    </row>
    <row r="8" spans="1:14">
      <c r="A8" t="s">
        <v>9</v>
      </c>
      <c r="B8">
        <v>37</v>
      </c>
      <c r="C8">
        <v>2</v>
      </c>
      <c r="D8">
        <v>14</v>
      </c>
      <c r="E8" t="s">
        <v>25</v>
      </c>
      <c r="F8">
        <v>244</v>
      </c>
      <c r="G8">
        <v>11</v>
      </c>
      <c r="H8">
        <v>3</v>
      </c>
    </row>
    <row r="9" spans="1:14">
      <c r="A9" t="s">
        <v>125</v>
      </c>
      <c r="B9">
        <v>31</v>
      </c>
      <c r="C9">
        <v>1</v>
      </c>
      <c r="F9">
        <v>26</v>
      </c>
      <c r="G9">
        <v>8</v>
      </c>
      <c r="H9">
        <v>5</v>
      </c>
    </row>
    <row r="10" spans="1:14">
      <c r="A10" t="s">
        <v>126</v>
      </c>
      <c r="B10">
        <v>3</v>
      </c>
      <c r="C10">
        <v>2</v>
      </c>
      <c r="E10" t="s">
        <v>25</v>
      </c>
      <c r="F10">
        <v>6</v>
      </c>
      <c r="G10">
        <v>13</v>
      </c>
    </row>
    <row r="11" spans="1:14">
      <c r="A11" t="s">
        <v>127</v>
      </c>
      <c r="B11">
        <v>8161</v>
      </c>
      <c r="F11">
        <v>969</v>
      </c>
      <c r="G11">
        <v>2</v>
      </c>
      <c r="H11">
        <v>4</v>
      </c>
    </row>
    <row r="12" spans="1:14">
      <c r="A12" t="s">
        <v>128</v>
      </c>
      <c r="B12">
        <v>404</v>
      </c>
      <c r="C12">
        <v>1</v>
      </c>
      <c r="D12">
        <v>1</v>
      </c>
      <c r="E12" t="s">
        <v>28</v>
      </c>
      <c r="F12">
        <v>5642</v>
      </c>
      <c r="G12">
        <v>19</v>
      </c>
      <c r="H12">
        <v>3</v>
      </c>
    </row>
    <row r="13" spans="1:14">
      <c r="A13" t="s">
        <v>129</v>
      </c>
      <c r="B13">
        <v>23331</v>
      </c>
      <c r="E13" t="s">
        <v>26</v>
      </c>
      <c r="F13">
        <v>13999</v>
      </c>
      <c r="G13">
        <v>0</v>
      </c>
      <c r="H13">
        <v>4</v>
      </c>
    </row>
    <row r="14" spans="1:14">
      <c r="A14" t="s">
        <v>130</v>
      </c>
      <c r="B14">
        <v>2</v>
      </c>
      <c r="E14" t="s">
        <v>26</v>
      </c>
      <c r="F14">
        <v>3</v>
      </c>
      <c r="G14">
        <v>14</v>
      </c>
    </row>
    <row r="15" spans="1:14">
      <c r="A15" t="s">
        <v>131</v>
      </c>
      <c r="B15">
        <v>16</v>
      </c>
      <c r="E15" t="s">
        <v>26</v>
      </c>
      <c r="F15">
        <v>21</v>
      </c>
      <c r="G15">
        <v>12</v>
      </c>
      <c r="H15">
        <v>0</v>
      </c>
    </row>
    <row r="16" spans="1:14">
      <c r="A16" t="s">
        <v>132</v>
      </c>
      <c r="B16">
        <v>58</v>
      </c>
      <c r="C16">
        <v>1</v>
      </c>
      <c r="D16">
        <v>25</v>
      </c>
      <c r="E16" t="s">
        <v>25</v>
      </c>
      <c r="F16">
        <v>496</v>
      </c>
      <c r="G16">
        <v>17</v>
      </c>
      <c r="H16">
        <v>11</v>
      </c>
    </row>
    <row r="17" spans="1:8">
      <c r="A17" t="s">
        <v>133</v>
      </c>
      <c r="B17">
        <v>385</v>
      </c>
      <c r="C17">
        <v>0</v>
      </c>
      <c r="D17">
        <v>6</v>
      </c>
      <c r="E17" t="s">
        <v>25</v>
      </c>
      <c r="F17">
        <v>2117</v>
      </c>
      <c r="G17">
        <v>15</v>
      </c>
      <c r="H17">
        <v>6</v>
      </c>
    </row>
    <row r="18" spans="1:8">
      <c r="A18" t="s">
        <v>134</v>
      </c>
      <c r="B18">
        <v>444</v>
      </c>
      <c r="E18" t="s">
        <v>140</v>
      </c>
      <c r="F18">
        <v>66</v>
      </c>
      <c r="G18">
        <v>6</v>
      </c>
    </row>
    <row r="19" spans="1:8">
      <c r="A19" t="s">
        <v>135</v>
      </c>
      <c r="B19">
        <v>177</v>
      </c>
      <c r="F19">
        <v>70</v>
      </c>
      <c r="G19">
        <v>16</v>
      </c>
      <c r="H19">
        <v>0</v>
      </c>
    </row>
    <row r="20" spans="1:8">
      <c r="A20" t="s">
        <v>136</v>
      </c>
      <c r="B20">
        <v>3</v>
      </c>
      <c r="C20">
        <v>3</v>
      </c>
      <c r="D20">
        <v>10</v>
      </c>
      <c r="E20" t="s">
        <v>25</v>
      </c>
      <c r="F20">
        <v>13</v>
      </c>
      <c r="G20">
        <v>8</v>
      </c>
      <c r="H20">
        <v>4</v>
      </c>
    </row>
    <row r="21" spans="1:8">
      <c r="A21" t="s">
        <v>137</v>
      </c>
      <c r="B21">
        <v>3</v>
      </c>
      <c r="E21" t="s">
        <v>25</v>
      </c>
      <c r="F21">
        <v>10</v>
      </c>
      <c r="G21">
        <v>10</v>
      </c>
    </row>
    <row r="22" spans="1:8">
      <c r="A22" t="s">
        <v>138</v>
      </c>
      <c r="B22">
        <v>1</v>
      </c>
      <c r="E22" t="s">
        <v>141</v>
      </c>
      <c r="G22">
        <v>6</v>
      </c>
    </row>
    <row r="23" spans="1:8">
      <c r="A23" t="s">
        <v>139</v>
      </c>
      <c r="B23">
        <v>76</v>
      </c>
      <c r="E23" t="s">
        <v>26</v>
      </c>
      <c r="F23">
        <v>18</v>
      </c>
      <c r="G23">
        <v>1</v>
      </c>
    </row>
    <row r="24" spans="1:8">
      <c r="A24" t="s">
        <v>142</v>
      </c>
      <c r="B24">
        <v>8</v>
      </c>
      <c r="E24" t="s">
        <v>80</v>
      </c>
      <c r="F24">
        <v>28</v>
      </c>
    </row>
    <row r="25" spans="1:8">
      <c r="A25" t="s">
        <v>143</v>
      </c>
      <c r="B25">
        <v>77</v>
      </c>
      <c r="C25">
        <v>8</v>
      </c>
      <c r="F25">
        <v>145</v>
      </c>
      <c r="G25">
        <v>6</v>
      </c>
      <c r="H25">
        <v>3</v>
      </c>
    </row>
    <row r="26" spans="1:8">
      <c r="A26" t="s">
        <v>144</v>
      </c>
      <c r="B26">
        <v>10</v>
      </c>
      <c r="C26">
        <v>1</v>
      </c>
      <c r="D26">
        <v>12</v>
      </c>
      <c r="E26" t="s">
        <v>25</v>
      </c>
      <c r="F26">
        <v>30</v>
      </c>
      <c r="G26">
        <v>11</v>
      </c>
    </row>
    <row r="27" spans="1:8">
      <c r="A27" t="s">
        <v>145</v>
      </c>
      <c r="B27">
        <v>100</v>
      </c>
      <c r="C27">
        <v>1</v>
      </c>
      <c r="D27">
        <v>24</v>
      </c>
      <c r="E27" t="s">
        <v>25</v>
      </c>
      <c r="F27">
        <v>188</v>
      </c>
      <c r="G27">
        <v>17</v>
      </c>
      <c r="H27">
        <v>1</v>
      </c>
    </row>
    <row r="28" spans="1:8">
      <c r="A28" t="s">
        <v>146</v>
      </c>
      <c r="B28">
        <v>15</v>
      </c>
      <c r="C28">
        <v>0</v>
      </c>
      <c r="D28">
        <v>21</v>
      </c>
      <c r="E28" t="s">
        <v>25</v>
      </c>
      <c r="F28">
        <v>37</v>
      </c>
      <c r="G28">
        <v>19</v>
      </c>
      <c r="H28">
        <v>4</v>
      </c>
    </row>
    <row r="29" spans="1:8">
      <c r="A29" t="s">
        <v>147</v>
      </c>
      <c r="B29">
        <v>1288</v>
      </c>
      <c r="C29">
        <v>0</v>
      </c>
      <c r="D29">
        <v>9</v>
      </c>
      <c r="E29" t="s">
        <v>25</v>
      </c>
      <c r="F29">
        <v>2028</v>
      </c>
      <c r="G29">
        <v>14</v>
      </c>
      <c r="H29">
        <v>6</v>
      </c>
    </row>
    <row r="30" spans="1:8">
      <c r="A30" t="s">
        <v>164</v>
      </c>
      <c r="B30">
        <v>21775</v>
      </c>
      <c r="F30">
        <v>430</v>
      </c>
      <c r="G30">
        <v>19</v>
      </c>
      <c r="H30">
        <v>3</v>
      </c>
    </row>
    <row r="31" spans="1:8">
      <c r="A31" t="s">
        <v>148</v>
      </c>
      <c r="B31">
        <v>1</v>
      </c>
      <c r="C31">
        <v>22</v>
      </c>
      <c r="E31" t="s">
        <v>28</v>
      </c>
      <c r="F31">
        <v>11</v>
      </c>
      <c r="G31">
        <v>9</v>
      </c>
      <c r="H31">
        <v>4</v>
      </c>
    </row>
    <row r="32" spans="1:8">
      <c r="A32" t="s">
        <v>149</v>
      </c>
      <c r="B32">
        <v>60</v>
      </c>
      <c r="E32" t="s">
        <v>166</v>
      </c>
      <c r="F32">
        <v>18</v>
      </c>
    </row>
    <row r="33" spans="1:8">
      <c r="A33" t="s">
        <v>150</v>
      </c>
      <c r="B33">
        <v>4</v>
      </c>
      <c r="E33" t="s">
        <v>26</v>
      </c>
      <c r="F33">
        <v>12</v>
      </c>
    </row>
    <row r="34" spans="1:8">
      <c r="A34" t="s">
        <v>151</v>
      </c>
      <c r="B34">
        <v>30</v>
      </c>
      <c r="E34" t="s">
        <v>26</v>
      </c>
      <c r="F34">
        <v>30</v>
      </c>
    </row>
    <row r="35" spans="1:8">
      <c r="A35" t="s">
        <v>165</v>
      </c>
      <c r="B35">
        <v>5513</v>
      </c>
      <c r="E35" t="s">
        <v>26</v>
      </c>
      <c r="F35">
        <v>1107</v>
      </c>
      <c r="G35">
        <v>2</v>
      </c>
      <c r="H35">
        <v>6</v>
      </c>
    </row>
    <row r="36" spans="1:8">
      <c r="A36" t="s">
        <v>152</v>
      </c>
      <c r="B36">
        <v>72</v>
      </c>
      <c r="E36" t="s">
        <v>26</v>
      </c>
      <c r="F36">
        <v>27</v>
      </c>
      <c r="G36">
        <v>9</v>
      </c>
      <c r="H36">
        <v>0</v>
      </c>
    </row>
    <row r="37" spans="1:8">
      <c r="A37" t="s">
        <v>153</v>
      </c>
      <c r="B37">
        <v>2230</v>
      </c>
      <c r="F37">
        <v>78</v>
      </c>
      <c r="G37">
        <v>7</v>
      </c>
      <c r="H37">
        <v>6</v>
      </c>
    </row>
    <row r="38" spans="1:8">
      <c r="A38" t="s">
        <v>154</v>
      </c>
      <c r="B38">
        <v>87</v>
      </c>
      <c r="E38" t="s">
        <v>25</v>
      </c>
      <c r="F38">
        <v>522</v>
      </c>
    </row>
    <row r="39" spans="1:8">
      <c r="A39" t="s">
        <v>155</v>
      </c>
      <c r="B39">
        <v>2235</v>
      </c>
      <c r="E39" t="s">
        <v>26</v>
      </c>
      <c r="F39">
        <v>208</v>
      </c>
      <c r="G39">
        <v>4</v>
      </c>
    </row>
    <row r="40" spans="1:8">
      <c r="A40" t="s">
        <v>156</v>
      </c>
      <c r="B40">
        <v>650</v>
      </c>
      <c r="C40">
        <v>3</v>
      </c>
      <c r="D40">
        <v>20</v>
      </c>
      <c r="E40" t="s">
        <v>25</v>
      </c>
      <c r="F40">
        <v>3520</v>
      </c>
      <c r="G40">
        <v>10</v>
      </c>
    </row>
    <row r="41" spans="1:8">
      <c r="A41" t="s">
        <v>157</v>
      </c>
      <c r="B41">
        <v>200</v>
      </c>
      <c r="E41" t="s">
        <v>26</v>
      </c>
      <c r="F41">
        <v>5</v>
      </c>
      <c r="G41">
        <v>16</v>
      </c>
      <c r="H41">
        <v>8</v>
      </c>
    </row>
    <row r="42" spans="1:8">
      <c r="A42" t="s">
        <v>158</v>
      </c>
      <c r="B42">
        <v>2</v>
      </c>
      <c r="G42">
        <v>10</v>
      </c>
    </row>
    <row r="43" spans="1:8">
      <c r="A43" t="s">
        <v>159</v>
      </c>
      <c r="B43">
        <v>20</v>
      </c>
      <c r="E43" t="s">
        <v>26</v>
      </c>
      <c r="F43">
        <v>7</v>
      </c>
    </row>
    <row r="44" spans="1:8">
      <c r="A44" t="s">
        <v>160</v>
      </c>
      <c r="B44">
        <v>2</v>
      </c>
      <c r="E44" t="s">
        <v>26</v>
      </c>
      <c r="F44">
        <v>3</v>
      </c>
      <c r="G44">
        <v>12</v>
      </c>
    </row>
    <row r="45" spans="1:8">
      <c r="A45" t="s">
        <v>161</v>
      </c>
      <c r="B45">
        <v>3861</v>
      </c>
      <c r="E45" t="s">
        <v>26</v>
      </c>
      <c r="F45">
        <v>1152</v>
      </c>
      <c r="G45">
        <v>5</v>
      </c>
    </row>
    <row r="46" spans="1:8">
      <c r="A46" t="s">
        <v>162</v>
      </c>
      <c r="B46">
        <v>32</v>
      </c>
      <c r="E46" t="s">
        <v>26</v>
      </c>
      <c r="F46">
        <v>14</v>
      </c>
      <c r="G46">
        <v>13</v>
      </c>
      <c r="H46">
        <v>2</v>
      </c>
    </row>
    <row r="47" spans="1:8">
      <c r="A47" t="s">
        <v>163</v>
      </c>
      <c r="B47">
        <v>45</v>
      </c>
      <c r="E47" t="s">
        <v>26</v>
      </c>
      <c r="F47">
        <v>13</v>
      </c>
      <c r="G47">
        <v>15</v>
      </c>
    </row>
    <row r="48" spans="1:8">
      <c r="A48" t="s">
        <v>167</v>
      </c>
      <c r="B48">
        <v>112</v>
      </c>
      <c r="E48" t="s">
        <v>26</v>
      </c>
      <c r="F48">
        <v>41</v>
      </c>
      <c r="G48">
        <v>4</v>
      </c>
    </row>
    <row r="49" spans="1:8">
      <c r="A49" t="s">
        <v>168</v>
      </c>
      <c r="B49">
        <v>67</v>
      </c>
      <c r="E49" t="s">
        <v>26</v>
      </c>
      <c r="F49">
        <v>25</v>
      </c>
      <c r="G49">
        <v>9</v>
      </c>
    </row>
    <row r="50" spans="1:8">
      <c r="A50" t="s">
        <v>169</v>
      </c>
      <c r="B50">
        <v>2200</v>
      </c>
      <c r="F50">
        <v>12</v>
      </c>
    </row>
    <row r="51" spans="1:8">
      <c r="A51" t="s">
        <v>170</v>
      </c>
      <c r="B51">
        <v>18844</v>
      </c>
      <c r="F51">
        <v>2135</v>
      </c>
      <c r="G51">
        <v>15</v>
      </c>
    </row>
    <row r="52" spans="1:8">
      <c r="A52" t="s">
        <v>171</v>
      </c>
      <c r="B52">
        <v>74</v>
      </c>
      <c r="E52" t="s">
        <v>26</v>
      </c>
      <c r="F52">
        <v>66</v>
      </c>
      <c r="G52">
        <v>12</v>
      </c>
    </row>
    <row r="53" spans="1:8">
      <c r="A53" t="s">
        <v>172</v>
      </c>
      <c r="B53">
        <v>4387</v>
      </c>
      <c r="E53" t="s">
        <v>26</v>
      </c>
      <c r="F53">
        <v>452</v>
      </c>
      <c r="G53">
        <v>4</v>
      </c>
      <c r="H53">
        <v>3</v>
      </c>
    </row>
    <row r="54" spans="1:8">
      <c r="A54" t="s">
        <v>173</v>
      </c>
      <c r="B54">
        <v>1127</v>
      </c>
      <c r="E54" t="s">
        <v>26</v>
      </c>
      <c r="F54">
        <v>407</v>
      </c>
      <c r="G54">
        <v>17</v>
      </c>
      <c r="H54">
        <v>6</v>
      </c>
    </row>
    <row r="55" spans="1:8">
      <c r="A55" t="s">
        <v>174</v>
      </c>
      <c r="B55">
        <v>1483</v>
      </c>
      <c r="E55" t="s">
        <v>26</v>
      </c>
      <c r="F55">
        <v>470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1"/>
  <sheetViews>
    <sheetView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175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176</v>
      </c>
      <c r="B3">
        <v>120</v>
      </c>
      <c r="F3">
        <v>27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177</v>
      </c>
      <c r="B4">
        <v>30</v>
      </c>
      <c r="F4">
        <v>12</v>
      </c>
      <c r="G4">
        <v>0</v>
      </c>
      <c r="H4">
        <v>0</v>
      </c>
      <c r="I4">
        <v>2147</v>
      </c>
      <c r="J4">
        <v>5</v>
      </c>
      <c r="K4">
        <v>11</v>
      </c>
      <c r="L4">
        <f>SUM(F3:F51)</f>
        <v>2158</v>
      </c>
      <c r="M4">
        <f t="shared" ref="M4:N4" si="0">SUM(G3:G51)</f>
        <v>379</v>
      </c>
      <c r="N4">
        <f t="shared" si="0"/>
        <v>195</v>
      </c>
    </row>
    <row r="5" spans="1:14">
      <c r="A5" t="s">
        <v>120</v>
      </c>
      <c r="B5">
        <v>27</v>
      </c>
      <c r="C5">
        <v>0</v>
      </c>
      <c r="D5">
        <v>21</v>
      </c>
      <c r="E5" t="s">
        <v>25</v>
      </c>
      <c r="F5">
        <v>224</v>
      </c>
      <c r="G5">
        <v>5</v>
      </c>
      <c r="H5">
        <v>11</v>
      </c>
    </row>
    <row r="6" spans="1:14">
      <c r="A6" t="s">
        <v>7</v>
      </c>
      <c r="B6">
        <v>5</v>
      </c>
      <c r="F6">
        <v>16</v>
      </c>
      <c r="G6">
        <v>10</v>
      </c>
      <c r="H6">
        <v>0</v>
      </c>
    </row>
    <row r="7" spans="1:14">
      <c r="A7" t="s">
        <v>178</v>
      </c>
      <c r="B7">
        <v>110</v>
      </c>
      <c r="C7">
        <v>10</v>
      </c>
      <c r="E7" t="s">
        <v>79</v>
      </c>
      <c r="F7">
        <v>41</v>
      </c>
      <c r="G7">
        <v>11</v>
      </c>
      <c r="H7">
        <v>6</v>
      </c>
    </row>
    <row r="8" spans="1:14">
      <c r="A8" t="s">
        <v>179</v>
      </c>
      <c r="B8">
        <v>50</v>
      </c>
      <c r="F8">
        <v>6</v>
      </c>
      <c r="G8">
        <v>17</v>
      </c>
      <c r="H8">
        <v>6</v>
      </c>
    </row>
    <row r="9" spans="1:14">
      <c r="A9" t="s">
        <v>180</v>
      </c>
      <c r="B9">
        <v>224</v>
      </c>
      <c r="F9">
        <v>13</v>
      </c>
      <c r="G9">
        <v>1</v>
      </c>
      <c r="H9">
        <v>4</v>
      </c>
    </row>
    <row r="10" spans="1:14">
      <c r="A10" t="s">
        <v>181</v>
      </c>
      <c r="B10">
        <v>150</v>
      </c>
      <c r="F10">
        <v>13</v>
      </c>
      <c r="G10">
        <v>2</v>
      </c>
      <c r="H10">
        <v>6</v>
      </c>
    </row>
    <row r="11" spans="1:14">
      <c r="A11" t="s">
        <v>9</v>
      </c>
      <c r="B11">
        <v>7</v>
      </c>
      <c r="C11">
        <v>2</v>
      </c>
      <c r="D11">
        <v>4</v>
      </c>
      <c r="E11" t="s">
        <v>25</v>
      </c>
      <c r="F11">
        <v>82</v>
      </c>
      <c r="G11">
        <v>15</v>
      </c>
    </row>
    <row r="12" spans="1:14">
      <c r="A12" t="s">
        <v>182</v>
      </c>
      <c r="B12">
        <v>41</v>
      </c>
      <c r="C12">
        <v>4</v>
      </c>
      <c r="E12" t="s">
        <v>79</v>
      </c>
      <c r="F12">
        <v>35</v>
      </c>
      <c r="G12">
        <v>3</v>
      </c>
      <c r="H12">
        <v>4</v>
      </c>
    </row>
    <row r="13" spans="1:14">
      <c r="A13" t="s">
        <v>183</v>
      </c>
      <c r="B13">
        <v>7</v>
      </c>
      <c r="F13">
        <v>7</v>
      </c>
      <c r="G13">
        <v>18</v>
      </c>
      <c r="H13">
        <v>10</v>
      </c>
    </row>
    <row r="14" spans="1:14">
      <c r="A14" t="s">
        <v>196</v>
      </c>
      <c r="B14">
        <v>5</v>
      </c>
      <c r="E14" t="s">
        <v>195</v>
      </c>
      <c r="F14">
        <v>2</v>
      </c>
      <c r="G14">
        <v>5</v>
      </c>
    </row>
    <row r="15" spans="1:14">
      <c r="A15" t="s">
        <v>184</v>
      </c>
      <c r="B15">
        <v>0.5</v>
      </c>
      <c r="G15">
        <v>3</v>
      </c>
    </row>
    <row r="16" spans="1:14">
      <c r="A16" t="s">
        <v>185</v>
      </c>
      <c r="B16">
        <v>0.5</v>
      </c>
      <c r="G16">
        <v>4</v>
      </c>
      <c r="H16">
        <v>3</v>
      </c>
    </row>
    <row r="17" spans="1:8">
      <c r="A17" t="s">
        <v>186</v>
      </c>
      <c r="B17">
        <v>0</v>
      </c>
      <c r="C17">
        <v>1</v>
      </c>
      <c r="E17" t="s">
        <v>25</v>
      </c>
      <c r="G17">
        <v>12</v>
      </c>
    </row>
    <row r="18" spans="1:8">
      <c r="A18" t="s">
        <v>187</v>
      </c>
      <c r="B18">
        <v>0.5</v>
      </c>
      <c r="G18">
        <v>3</v>
      </c>
      <c r="H18">
        <v>9</v>
      </c>
    </row>
    <row r="19" spans="1:8">
      <c r="A19" t="s">
        <v>188</v>
      </c>
      <c r="B19">
        <v>3</v>
      </c>
      <c r="E19" t="s">
        <v>25</v>
      </c>
      <c r="F19">
        <v>7</v>
      </c>
      <c r="G19">
        <v>17</v>
      </c>
      <c r="H19">
        <v>6</v>
      </c>
    </row>
    <row r="20" spans="1:8">
      <c r="A20" t="s">
        <v>189</v>
      </c>
      <c r="B20">
        <v>6</v>
      </c>
      <c r="G20">
        <v>13</v>
      </c>
      <c r="H20">
        <v>6</v>
      </c>
    </row>
    <row r="21" spans="1:8">
      <c r="A21" t="s">
        <v>190</v>
      </c>
      <c r="B21">
        <v>1</v>
      </c>
      <c r="E21" t="s">
        <v>25</v>
      </c>
      <c r="F21">
        <v>3</v>
      </c>
      <c r="G21">
        <v>18</v>
      </c>
    </row>
    <row r="22" spans="1:8">
      <c r="A22" t="s">
        <v>191</v>
      </c>
      <c r="B22">
        <v>157</v>
      </c>
      <c r="E22" t="s">
        <v>26</v>
      </c>
      <c r="F22">
        <v>109</v>
      </c>
      <c r="G22">
        <v>19</v>
      </c>
      <c r="H22">
        <v>44</v>
      </c>
    </row>
    <row r="23" spans="1:8">
      <c r="A23" t="s">
        <v>192</v>
      </c>
      <c r="B23">
        <v>2</v>
      </c>
      <c r="E23" t="s">
        <v>26</v>
      </c>
      <c r="F23">
        <v>2</v>
      </c>
      <c r="G23">
        <v>15</v>
      </c>
    </row>
    <row r="24" spans="1:8">
      <c r="A24" t="s">
        <v>193</v>
      </c>
      <c r="B24">
        <v>0</v>
      </c>
      <c r="C24">
        <v>3</v>
      </c>
      <c r="D24">
        <v>22</v>
      </c>
      <c r="E24" t="s">
        <v>25</v>
      </c>
      <c r="F24">
        <v>7</v>
      </c>
      <c r="G24">
        <v>9</v>
      </c>
      <c r="H24">
        <v>4</v>
      </c>
    </row>
    <row r="25" spans="1:8">
      <c r="A25" t="s">
        <v>194</v>
      </c>
      <c r="B25">
        <v>1</v>
      </c>
      <c r="C25">
        <v>1</v>
      </c>
      <c r="D25">
        <v>10</v>
      </c>
      <c r="E25" t="s">
        <v>25</v>
      </c>
      <c r="F25">
        <v>7</v>
      </c>
      <c r="G25">
        <v>6</v>
      </c>
      <c r="H25">
        <v>8</v>
      </c>
    </row>
    <row r="26" spans="1:8">
      <c r="A26" t="s">
        <v>197</v>
      </c>
      <c r="B26">
        <v>52</v>
      </c>
      <c r="E26" t="s">
        <v>200</v>
      </c>
      <c r="F26">
        <v>1</v>
      </c>
      <c r="G26">
        <v>19</v>
      </c>
    </row>
    <row r="27" spans="1:8">
      <c r="A27" t="s">
        <v>198</v>
      </c>
      <c r="B27">
        <v>8</v>
      </c>
      <c r="E27" t="s">
        <v>200</v>
      </c>
      <c r="G27">
        <v>18</v>
      </c>
    </row>
    <row r="28" spans="1:8">
      <c r="A28" t="s">
        <v>199</v>
      </c>
      <c r="B28">
        <v>54</v>
      </c>
      <c r="C28">
        <v>1</v>
      </c>
      <c r="D28">
        <v>20</v>
      </c>
      <c r="E28" t="s">
        <v>25</v>
      </c>
      <c r="F28">
        <v>326</v>
      </c>
      <c r="G28">
        <v>10</v>
      </c>
    </row>
    <row r="29" spans="1:8">
      <c r="A29" t="s">
        <v>134</v>
      </c>
      <c r="B29">
        <v>40</v>
      </c>
      <c r="E29" t="s">
        <v>140</v>
      </c>
      <c r="F29">
        <v>6</v>
      </c>
      <c r="G29">
        <v>10</v>
      </c>
    </row>
    <row r="30" spans="1:8">
      <c r="A30" t="s">
        <v>201</v>
      </c>
      <c r="B30">
        <v>7</v>
      </c>
      <c r="E30" t="s">
        <v>26</v>
      </c>
      <c r="F30">
        <v>3</v>
      </c>
      <c r="G30">
        <v>6</v>
      </c>
      <c r="H30">
        <v>6</v>
      </c>
    </row>
    <row r="31" spans="1:8">
      <c r="A31" t="s">
        <v>202</v>
      </c>
      <c r="B31">
        <v>0</v>
      </c>
      <c r="C31">
        <v>2</v>
      </c>
      <c r="D31">
        <v>8</v>
      </c>
      <c r="E31" t="s">
        <v>25</v>
      </c>
      <c r="F31">
        <v>2</v>
      </c>
      <c r="G31">
        <v>8</v>
      </c>
      <c r="H31">
        <v>4</v>
      </c>
    </row>
    <row r="32" spans="1:8">
      <c r="A32" t="s">
        <v>203</v>
      </c>
      <c r="B32">
        <v>26</v>
      </c>
      <c r="E32" t="s">
        <v>141</v>
      </c>
      <c r="F32">
        <v>7</v>
      </c>
      <c r="G32">
        <v>3</v>
      </c>
      <c r="H32">
        <v>0</v>
      </c>
    </row>
    <row r="33" spans="1:8">
      <c r="A33" t="s">
        <v>204</v>
      </c>
      <c r="B33">
        <v>10</v>
      </c>
      <c r="E33" t="s">
        <v>216</v>
      </c>
      <c r="F33">
        <v>11</v>
      </c>
      <c r="G33">
        <v>0</v>
      </c>
      <c r="H33">
        <v>10</v>
      </c>
    </row>
    <row r="34" spans="1:8">
      <c r="A34" t="s">
        <v>205</v>
      </c>
      <c r="B34">
        <v>11</v>
      </c>
      <c r="C34">
        <v>3</v>
      </c>
      <c r="D34">
        <v>7</v>
      </c>
      <c r="E34" t="s">
        <v>25</v>
      </c>
      <c r="F34">
        <v>22</v>
      </c>
      <c r="G34">
        <v>2</v>
      </c>
      <c r="H34">
        <v>11</v>
      </c>
    </row>
    <row r="35" spans="1:8">
      <c r="A35" t="s">
        <v>206</v>
      </c>
      <c r="B35">
        <v>50</v>
      </c>
      <c r="E35" t="s">
        <v>25</v>
      </c>
      <c r="F35">
        <v>1</v>
      </c>
      <c r="G35">
        <v>1</v>
      </c>
      <c r="H35">
        <v>8</v>
      </c>
    </row>
    <row r="36" spans="1:8">
      <c r="A36" t="s">
        <v>151</v>
      </c>
      <c r="B36">
        <v>4</v>
      </c>
      <c r="E36" t="s">
        <v>26</v>
      </c>
      <c r="F36">
        <v>8</v>
      </c>
    </row>
    <row r="37" spans="1:8">
      <c r="A37" t="s">
        <v>165</v>
      </c>
      <c r="B37">
        <v>433</v>
      </c>
      <c r="E37" t="s">
        <v>26</v>
      </c>
      <c r="F37">
        <v>173</v>
      </c>
      <c r="G37">
        <v>4</v>
      </c>
    </row>
    <row r="38" spans="1:8">
      <c r="A38" t="s">
        <v>207</v>
      </c>
      <c r="B38">
        <v>21</v>
      </c>
      <c r="E38" t="s">
        <v>217</v>
      </c>
      <c r="F38">
        <v>105</v>
      </c>
    </row>
    <row r="39" spans="1:8">
      <c r="A39" t="s">
        <v>208</v>
      </c>
      <c r="B39">
        <v>20</v>
      </c>
      <c r="E39" t="s">
        <v>26</v>
      </c>
      <c r="F39">
        <v>45</v>
      </c>
    </row>
    <row r="40" spans="1:8">
      <c r="A40" t="s">
        <v>209</v>
      </c>
      <c r="B40">
        <v>8</v>
      </c>
      <c r="C40">
        <v>2</v>
      </c>
      <c r="D40">
        <v>17</v>
      </c>
      <c r="E40" t="s">
        <v>25</v>
      </c>
      <c r="F40">
        <v>70</v>
      </c>
      <c r="G40">
        <v>15</v>
      </c>
      <c r="H40">
        <v>9</v>
      </c>
    </row>
    <row r="41" spans="1:8">
      <c r="A41" t="s">
        <v>210</v>
      </c>
      <c r="B41">
        <v>4</v>
      </c>
      <c r="E41" t="s">
        <v>26</v>
      </c>
      <c r="F41">
        <v>5</v>
      </c>
    </row>
    <row r="42" spans="1:8">
      <c r="A42" t="s">
        <v>211</v>
      </c>
      <c r="B42">
        <v>12</v>
      </c>
      <c r="F42">
        <v>4</v>
      </c>
      <c r="G42">
        <v>10</v>
      </c>
    </row>
    <row r="43" spans="1:8">
      <c r="A43" t="s">
        <v>212</v>
      </c>
      <c r="B43">
        <v>0</v>
      </c>
      <c r="C43">
        <v>3</v>
      </c>
      <c r="D43">
        <v>7</v>
      </c>
      <c r="E43" t="s">
        <v>25</v>
      </c>
      <c r="F43">
        <v>1</v>
      </c>
      <c r="G43">
        <v>12</v>
      </c>
      <c r="H43">
        <v>6</v>
      </c>
    </row>
    <row r="44" spans="1:8">
      <c r="A44" t="s">
        <v>213</v>
      </c>
      <c r="B44">
        <v>100</v>
      </c>
      <c r="E44" t="s">
        <v>26</v>
      </c>
      <c r="F44">
        <v>33</v>
      </c>
      <c r="G44">
        <v>6</v>
      </c>
      <c r="H44">
        <v>8</v>
      </c>
    </row>
    <row r="45" spans="1:8">
      <c r="A45" t="s">
        <v>169</v>
      </c>
      <c r="B45">
        <v>13210</v>
      </c>
      <c r="F45">
        <v>82</v>
      </c>
      <c r="G45">
        <v>7</v>
      </c>
      <c r="H45">
        <v>6</v>
      </c>
    </row>
    <row r="46" spans="1:8">
      <c r="A46" t="s">
        <v>168</v>
      </c>
      <c r="B46">
        <v>27</v>
      </c>
      <c r="E46" t="s">
        <v>26</v>
      </c>
      <c r="F46">
        <v>32</v>
      </c>
      <c r="G46">
        <v>8</v>
      </c>
    </row>
    <row r="47" spans="1:8">
      <c r="A47" t="s">
        <v>214</v>
      </c>
      <c r="B47">
        <v>10</v>
      </c>
      <c r="E47" t="s">
        <v>26</v>
      </c>
      <c r="F47">
        <v>10</v>
      </c>
    </row>
    <row r="48" spans="1:8">
      <c r="A48" t="s">
        <v>170</v>
      </c>
      <c r="B48">
        <v>1950</v>
      </c>
      <c r="F48">
        <v>243</v>
      </c>
      <c r="G48">
        <v>15</v>
      </c>
    </row>
    <row r="49" spans="1:7">
      <c r="A49" t="s">
        <v>172</v>
      </c>
      <c r="B49">
        <v>1059</v>
      </c>
      <c r="E49" t="s">
        <v>26</v>
      </c>
      <c r="F49">
        <v>317</v>
      </c>
      <c r="G49">
        <v>14</v>
      </c>
    </row>
    <row r="50" spans="1:7">
      <c r="A50" t="s">
        <v>215</v>
      </c>
      <c r="B50">
        <v>40</v>
      </c>
      <c r="E50" t="s">
        <v>26</v>
      </c>
      <c r="F50">
        <v>32</v>
      </c>
    </row>
    <row r="51" spans="1:7">
      <c r="A51" t="s">
        <v>218</v>
      </c>
      <c r="B51">
        <v>25</v>
      </c>
      <c r="F51">
        <v>6</v>
      </c>
      <c r="G51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H37" sqref="H37"/>
    </sheetView>
  </sheetViews>
  <sheetFormatPr defaultRowHeight="15"/>
  <sheetData>
    <row r="1" spans="1:14">
      <c r="B1" t="s">
        <v>0</v>
      </c>
      <c r="F1" t="s">
        <v>1</v>
      </c>
      <c r="I1" t="s">
        <v>219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220</v>
      </c>
      <c r="B3">
        <v>3</v>
      </c>
      <c r="E3" t="s">
        <v>216</v>
      </c>
      <c r="G3">
        <v>10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221</v>
      </c>
      <c r="B4">
        <v>9</v>
      </c>
      <c r="E4" t="s">
        <v>25</v>
      </c>
      <c r="F4">
        <v>0</v>
      </c>
      <c r="G4">
        <v>7</v>
      </c>
      <c r="H4">
        <v>7</v>
      </c>
      <c r="I4">
        <v>1475</v>
      </c>
      <c r="J4">
        <v>9</v>
      </c>
      <c r="K4">
        <v>4</v>
      </c>
      <c r="L4">
        <f>SUM(F3:F16)</f>
        <v>1469</v>
      </c>
      <c r="M4">
        <f t="shared" ref="M4:N4" si="0">SUM(G3:G16)</f>
        <v>122</v>
      </c>
      <c r="N4">
        <f t="shared" si="0"/>
        <v>85</v>
      </c>
    </row>
    <row r="5" spans="1:14">
      <c r="A5" t="s">
        <v>222</v>
      </c>
      <c r="B5">
        <v>19</v>
      </c>
      <c r="C5">
        <v>0</v>
      </c>
      <c r="D5">
        <v>16</v>
      </c>
      <c r="E5" t="s">
        <v>25</v>
      </c>
      <c r="F5">
        <v>105</v>
      </c>
      <c r="G5">
        <v>5</v>
      </c>
      <c r="H5">
        <v>7</v>
      </c>
    </row>
    <row r="6" spans="1:14">
      <c r="A6" t="s">
        <v>223</v>
      </c>
      <c r="B6">
        <v>0</v>
      </c>
      <c r="C6">
        <v>3</v>
      </c>
      <c r="D6">
        <v>5</v>
      </c>
      <c r="E6" t="s">
        <v>25</v>
      </c>
      <c r="F6">
        <v>2</v>
      </c>
      <c r="G6">
        <v>11</v>
      </c>
      <c r="H6">
        <v>9</v>
      </c>
    </row>
    <row r="7" spans="1:14">
      <c r="A7" t="s">
        <v>15</v>
      </c>
      <c r="B7">
        <v>9</v>
      </c>
      <c r="C7">
        <v>2</v>
      </c>
      <c r="D7">
        <v>18</v>
      </c>
      <c r="E7" t="s">
        <v>25</v>
      </c>
      <c r="F7">
        <v>21</v>
      </c>
      <c r="G7">
        <v>14</v>
      </c>
      <c r="H7">
        <v>8</v>
      </c>
    </row>
    <row r="8" spans="1:14">
      <c r="A8" t="s">
        <v>17</v>
      </c>
      <c r="B8">
        <v>5</v>
      </c>
      <c r="C8">
        <v>0</v>
      </c>
      <c r="D8">
        <v>20</v>
      </c>
      <c r="E8" t="s">
        <v>25</v>
      </c>
      <c r="F8">
        <v>9</v>
      </c>
      <c r="G8">
        <v>4</v>
      </c>
      <c r="H8">
        <v>3</v>
      </c>
    </row>
    <row r="9" spans="1:14">
      <c r="A9" t="s">
        <v>224</v>
      </c>
      <c r="B9">
        <v>2</v>
      </c>
      <c r="C9">
        <v>1</v>
      </c>
      <c r="D9">
        <v>0</v>
      </c>
      <c r="E9" t="s">
        <v>25</v>
      </c>
      <c r="F9">
        <v>1</v>
      </c>
      <c r="G9">
        <v>13</v>
      </c>
      <c r="H9">
        <v>9</v>
      </c>
    </row>
    <row r="10" spans="1:14">
      <c r="A10" t="s">
        <v>225</v>
      </c>
      <c r="B10">
        <v>1</v>
      </c>
      <c r="C10">
        <v>2</v>
      </c>
      <c r="D10">
        <v>20</v>
      </c>
      <c r="E10" t="s">
        <v>25</v>
      </c>
      <c r="F10">
        <v>2</v>
      </c>
      <c r="G10">
        <v>14</v>
      </c>
      <c r="H10">
        <v>6</v>
      </c>
    </row>
    <row r="11" spans="1:14">
      <c r="A11" t="s">
        <v>226</v>
      </c>
      <c r="B11">
        <v>1</v>
      </c>
      <c r="E11" t="s">
        <v>26</v>
      </c>
      <c r="F11">
        <v>20</v>
      </c>
    </row>
    <row r="12" spans="1:14">
      <c r="A12" t="s">
        <v>227</v>
      </c>
      <c r="B12">
        <v>5</v>
      </c>
      <c r="E12" t="s">
        <v>195</v>
      </c>
      <c r="G12">
        <v>15</v>
      </c>
    </row>
    <row r="13" spans="1:14">
      <c r="A13" t="s">
        <v>228</v>
      </c>
      <c r="B13">
        <v>25</v>
      </c>
      <c r="E13" t="s">
        <v>195</v>
      </c>
      <c r="F13">
        <v>2</v>
      </c>
      <c r="G13">
        <v>1</v>
      </c>
      <c r="H13">
        <v>8</v>
      </c>
    </row>
    <row r="14" spans="1:14">
      <c r="A14" t="s">
        <v>229</v>
      </c>
      <c r="B14">
        <v>1</v>
      </c>
      <c r="C14">
        <v>0</v>
      </c>
      <c r="D14">
        <v>12</v>
      </c>
      <c r="E14" t="s">
        <v>25</v>
      </c>
      <c r="G14">
        <v>9</v>
      </c>
      <c r="H14">
        <v>11</v>
      </c>
    </row>
    <row r="15" spans="1:14">
      <c r="A15" t="s">
        <v>230</v>
      </c>
      <c r="C15">
        <v>1</v>
      </c>
      <c r="D15">
        <v>5</v>
      </c>
      <c r="E15" t="s">
        <v>28</v>
      </c>
      <c r="G15">
        <v>3</v>
      </c>
      <c r="H15">
        <v>6</v>
      </c>
    </row>
    <row r="16" spans="1:14">
      <c r="A16" t="s">
        <v>231</v>
      </c>
      <c r="B16">
        <v>653</v>
      </c>
      <c r="C16">
        <v>3</v>
      </c>
      <c r="D16">
        <v>18</v>
      </c>
      <c r="E16" t="s">
        <v>28</v>
      </c>
      <c r="F16">
        <v>1307</v>
      </c>
      <c r="G16">
        <v>16</v>
      </c>
      <c r="H16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M13" sqref="M13"/>
    </sheetView>
  </sheetViews>
  <sheetFormatPr defaultRowHeight="15"/>
  <sheetData>
    <row r="1" spans="1:14">
      <c r="B1" t="s">
        <v>0</v>
      </c>
      <c r="F1" t="s">
        <v>1</v>
      </c>
      <c r="I1" t="s">
        <v>232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233</v>
      </c>
      <c r="B3">
        <v>1</v>
      </c>
      <c r="E3" t="s">
        <v>28</v>
      </c>
      <c r="F3">
        <v>25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35</v>
      </c>
      <c r="B4">
        <v>19</v>
      </c>
      <c r="C4">
        <v>3</v>
      </c>
      <c r="D4">
        <v>14</v>
      </c>
      <c r="E4" t="s">
        <v>25</v>
      </c>
      <c r="F4">
        <v>89</v>
      </c>
      <c r="G4">
        <v>8</v>
      </c>
      <c r="H4">
        <v>9</v>
      </c>
      <c r="I4">
        <v>1571</v>
      </c>
      <c r="J4">
        <v>5</v>
      </c>
      <c r="K4">
        <v>3</v>
      </c>
      <c r="L4">
        <f>SUM(F3:F17)</f>
        <v>1566</v>
      </c>
      <c r="M4">
        <f t="shared" ref="M4:N4" si="0">SUM(G3:G17)</f>
        <v>103</v>
      </c>
      <c r="N4">
        <f t="shared" si="0"/>
        <v>27</v>
      </c>
    </row>
    <row r="5" spans="1:14">
      <c r="A5" t="s">
        <v>42</v>
      </c>
      <c r="B5">
        <v>81</v>
      </c>
      <c r="C5">
        <v>2</v>
      </c>
      <c r="E5" t="s">
        <v>25</v>
      </c>
      <c r="F5">
        <v>431</v>
      </c>
      <c r="G5">
        <v>19</v>
      </c>
    </row>
    <row r="6" spans="1:14">
      <c r="A6" t="s">
        <v>234</v>
      </c>
      <c r="B6">
        <v>15</v>
      </c>
      <c r="F6">
        <v>13</v>
      </c>
      <c r="G6">
        <v>2</v>
      </c>
      <c r="H6">
        <v>6</v>
      </c>
    </row>
    <row r="7" spans="1:14">
      <c r="A7" t="s">
        <v>235</v>
      </c>
      <c r="B7">
        <v>12</v>
      </c>
      <c r="E7" t="s">
        <v>25</v>
      </c>
      <c r="F7">
        <v>40</v>
      </c>
      <c r="G7">
        <v>10</v>
      </c>
    </row>
    <row r="8" spans="1:14">
      <c r="A8" t="s">
        <v>236</v>
      </c>
      <c r="B8">
        <v>94</v>
      </c>
      <c r="E8" t="s">
        <v>27</v>
      </c>
      <c r="F8">
        <v>188</v>
      </c>
    </row>
    <row r="9" spans="1:14">
      <c r="A9" t="s">
        <v>237</v>
      </c>
      <c r="B9">
        <v>15</v>
      </c>
      <c r="E9" t="s">
        <v>25</v>
      </c>
      <c r="F9">
        <v>41</v>
      </c>
      <c r="G9">
        <v>5</v>
      </c>
    </row>
    <row r="10" spans="1:14">
      <c r="A10" t="s">
        <v>68</v>
      </c>
      <c r="B10">
        <v>1</v>
      </c>
      <c r="C10">
        <v>0</v>
      </c>
      <c r="D10">
        <v>0</v>
      </c>
      <c r="E10" t="s">
        <v>25</v>
      </c>
      <c r="G10">
        <v>10</v>
      </c>
      <c r="H10">
        <v>6</v>
      </c>
    </row>
    <row r="11" spans="1:14">
      <c r="A11" t="s">
        <v>72</v>
      </c>
      <c r="B11">
        <v>165</v>
      </c>
      <c r="C11">
        <v>1</v>
      </c>
      <c r="D11">
        <v>13</v>
      </c>
      <c r="E11" t="s">
        <v>25</v>
      </c>
      <c r="F11">
        <v>599</v>
      </c>
      <c r="G11">
        <v>9</v>
      </c>
    </row>
    <row r="12" spans="1:14">
      <c r="A12" t="s">
        <v>238</v>
      </c>
      <c r="B12">
        <v>6</v>
      </c>
      <c r="E12" t="s">
        <v>51</v>
      </c>
      <c r="F12">
        <v>10</v>
      </c>
      <c r="G12">
        <v>10</v>
      </c>
    </row>
    <row r="13" spans="1:14">
      <c r="A13" t="s">
        <v>239</v>
      </c>
      <c r="B13">
        <v>607</v>
      </c>
      <c r="E13" t="s">
        <v>200</v>
      </c>
      <c r="F13">
        <v>121</v>
      </c>
      <c r="G13">
        <v>8</v>
      </c>
    </row>
    <row r="14" spans="1:14">
      <c r="A14" t="s">
        <v>240</v>
      </c>
      <c r="B14">
        <v>1</v>
      </c>
      <c r="E14" t="s">
        <v>242</v>
      </c>
      <c r="F14">
        <v>1</v>
      </c>
    </row>
    <row r="15" spans="1:14">
      <c r="A15" t="s">
        <v>158</v>
      </c>
      <c r="B15">
        <v>3</v>
      </c>
      <c r="F15">
        <v>1</v>
      </c>
      <c r="G15">
        <v>10</v>
      </c>
    </row>
    <row r="16" spans="1:14">
      <c r="A16" t="s">
        <v>241</v>
      </c>
      <c r="B16">
        <v>10</v>
      </c>
      <c r="E16" t="s">
        <v>27</v>
      </c>
      <c r="F16">
        <v>7</v>
      </c>
      <c r="G16">
        <v>0</v>
      </c>
      <c r="H16">
        <v>0</v>
      </c>
    </row>
    <row r="17" spans="1:8">
      <c r="A17" t="s">
        <v>74</v>
      </c>
      <c r="F17">
        <v>0</v>
      </c>
      <c r="G17">
        <v>12</v>
      </c>
      <c r="H17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L32" sqref="L32"/>
    </sheetView>
  </sheetViews>
  <sheetFormatPr defaultRowHeight="15"/>
  <sheetData>
    <row r="1" spans="1:14">
      <c r="B1" t="s">
        <v>0</v>
      </c>
      <c r="F1" t="s">
        <v>1</v>
      </c>
      <c r="I1" t="s">
        <v>253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120</v>
      </c>
      <c r="B3">
        <v>5</v>
      </c>
      <c r="C3">
        <v>31</v>
      </c>
      <c r="E3" t="s">
        <v>25</v>
      </c>
      <c r="F3">
        <v>44</v>
      </c>
      <c r="G3">
        <v>11</v>
      </c>
      <c r="H3">
        <v>3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180</v>
      </c>
      <c r="B4">
        <v>5759</v>
      </c>
      <c r="F4">
        <v>287</v>
      </c>
      <c r="G4">
        <v>19</v>
      </c>
      <c r="I4">
        <v>2229</v>
      </c>
      <c r="J4">
        <v>18</v>
      </c>
      <c r="K4">
        <v>6</v>
      </c>
      <c r="L4">
        <f>SUM(F3:F23)</f>
        <v>2222</v>
      </c>
      <c r="M4">
        <f t="shared" ref="M4:N4" si="0">SUM(G3:G23)</f>
        <v>154</v>
      </c>
      <c r="N4">
        <f t="shared" si="0"/>
        <v>54</v>
      </c>
    </row>
    <row r="5" spans="1:14">
      <c r="A5" t="s">
        <v>243</v>
      </c>
      <c r="B5">
        <v>276</v>
      </c>
      <c r="E5" t="s">
        <v>26</v>
      </c>
      <c r="F5">
        <v>165</v>
      </c>
      <c r="G5">
        <v>12</v>
      </c>
    </row>
    <row r="6" spans="1:14">
      <c r="A6" t="s">
        <v>244</v>
      </c>
      <c r="C6">
        <v>1</v>
      </c>
      <c r="E6" t="s">
        <v>25</v>
      </c>
      <c r="G6">
        <v>9</v>
      </c>
      <c r="H6">
        <v>3</v>
      </c>
    </row>
    <row r="7" spans="1:14">
      <c r="A7" t="s">
        <v>245</v>
      </c>
      <c r="B7">
        <v>1</v>
      </c>
      <c r="C7">
        <v>2</v>
      </c>
      <c r="E7" t="s">
        <v>25</v>
      </c>
      <c r="F7">
        <v>1</v>
      </c>
      <c r="G7">
        <v>13</v>
      </c>
      <c r="H7">
        <v>9</v>
      </c>
    </row>
    <row r="8" spans="1:14">
      <c r="A8" t="s">
        <v>246</v>
      </c>
      <c r="B8">
        <v>1</v>
      </c>
      <c r="E8" t="s">
        <v>25</v>
      </c>
      <c r="F8">
        <v>1</v>
      </c>
    </row>
    <row r="9" spans="1:14">
      <c r="A9" t="s">
        <v>188</v>
      </c>
      <c r="B9">
        <v>4</v>
      </c>
      <c r="E9" t="s">
        <v>25</v>
      </c>
      <c r="F9">
        <v>10</v>
      </c>
    </row>
    <row r="10" spans="1:14">
      <c r="A10" t="s">
        <v>247</v>
      </c>
      <c r="B10">
        <v>57</v>
      </c>
      <c r="C10">
        <v>11</v>
      </c>
      <c r="E10" t="s">
        <v>28</v>
      </c>
      <c r="F10">
        <v>748</v>
      </c>
      <c r="G10">
        <v>3</v>
      </c>
    </row>
    <row r="11" spans="1:14">
      <c r="A11" t="s">
        <v>205</v>
      </c>
      <c r="B11">
        <v>16</v>
      </c>
      <c r="C11">
        <v>2</v>
      </c>
      <c r="D11">
        <v>10</v>
      </c>
      <c r="E11" t="s">
        <v>25</v>
      </c>
      <c r="F11">
        <v>26</v>
      </c>
      <c r="G11">
        <v>2</v>
      </c>
      <c r="H11">
        <v>6</v>
      </c>
    </row>
    <row r="12" spans="1:14">
      <c r="A12" t="s">
        <v>164</v>
      </c>
      <c r="B12">
        <v>3277</v>
      </c>
      <c r="F12">
        <v>64</v>
      </c>
      <c r="G12">
        <v>17</v>
      </c>
      <c r="H12">
        <v>6</v>
      </c>
    </row>
    <row r="13" spans="1:14">
      <c r="A13" t="s">
        <v>165</v>
      </c>
      <c r="B13">
        <v>140</v>
      </c>
      <c r="E13" t="s">
        <v>26</v>
      </c>
      <c r="F13">
        <v>47</v>
      </c>
      <c r="G13">
        <v>5</v>
      </c>
    </row>
    <row r="14" spans="1:14">
      <c r="A14" t="s">
        <v>248</v>
      </c>
      <c r="B14">
        <v>50</v>
      </c>
      <c r="E14" t="s">
        <v>26</v>
      </c>
      <c r="F14">
        <v>37</v>
      </c>
      <c r="G14">
        <v>10</v>
      </c>
    </row>
    <row r="15" spans="1:14">
      <c r="A15" t="s">
        <v>249</v>
      </c>
      <c r="B15">
        <v>490</v>
      </c>
      <c r="E15" t="s">
        <v>26</v>
      </c>
      <c r="F15">
        <v>147</v>
      </c>
    </row>
    <row r="16" spans="1:14">
      <c r="A16" t="s">
        <v>250</v>
      </c>
      <c r="B16">
        <v>10</v>
      </c>
      <c r="E16" t="s">
        <v>26</v>
      </c>
      <c r="F16">
        <v>7</v>
      </c>
      <c r="G16">
        <v>10</v>
      </c>
    </row>
    <row r="17" spans="1:8">
      <c r="A17" t="s">
        <v>209</v>
      </c>
      <c r="B17">
        <v>2</v>
      </c>
      <c r="C17">
        <v>3</v>
      </c>
      <c r="E17" t="s">
        <v>25</v>
      </c>
      <c r="F17">
        <v>19</v>
      </c>
      <c r="G17">
        <v>18</v>
      </c>
      <c r="H17">
        <v>9</v>
      </c>
    </row>
    <row r="18" spans="1:8">
      <c r="A18" t="s">
        <v>251</v>
      </c>
      <c r="B18">
        <v>532</v>
      </c>
      <c r="E18" t="s">
        <v>26</v>
      </c>
      <c r="F18">
        <v>320</v>
      </c>
      <c r="G18">
        <v>7</v>
      </c>
      <c r="H18">
        <v>6</v>
      </c>
    </row>
    <row r="19" spans="1:8">
      <c r="A19" t="s">
        <v>167</v>
      </c>
      <c r="B19">
        <v>20</v>
      </c>
      <c r="E19" t="s">
        <v>26</v>
      </c>
      <c r="F19">
        <v>7</v>
      </c>
    </row>
    <row r="20" spans="1:8">
      <c r="A20" t="s">
        <v>252</v>
      </c>
      <c r="B20">
        <v>3920</v>
      </c>
      <c r="F20">
        <v>21</v>
      </c>
      <c r="G20">
        <v>10</v>
      </c>
    </row>
    <row r="21" spans="1:8">
      <c r="A21" t="s">
        <v>172</v>
      </c>
      <c r="B21">
        <v>200</v>
      </c>
      <c r="E21" t="s">
        <v>26</v>
      </c>
      <c r="F21">
        <v>52</v>
      </c>
      <c r="G21">
        <v>1</v>
      </c>
      <c r="H21">
        <v>8</v>
      </c>
    </row>
    <row r="22" spans="1:8">
      <c r="A22" t="s">
        <v>173</v>
      </c>
      <c r="B22">
        <v>190</v>
      </c>
      <c r="E22" t="s">
        <v>26</v>
      </c>
      <c r="F22">
        <v>190</v>
      </c>
      <c r="G22">
        <v>3</v>
      </c>
      <c r="H22">
        <v>4</v>
      </c>
    </row>
    <row r="23" spans="1:8">
      <c r="A23" t="s">
        <v>254</v>
      </c>
      <c r="B23">
        <v>34</v>
      </c>
      <c r="F23">
        <v>29</v>
      </c>
      <c r="G23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"/>
  <sheetViews>
    <sheetView tabSelected="1" workbookViewId="0">
      <selection activeCell="N3" sqref="A1:N3"/>
    </sheetView>
  </sheetViews>
  <sheetFormatPr defaultRowHeight="15"/>
  <sheetData>
    <row r="1" spans="1:14">
      <c r="B1" t="s">
        <v>0</v>
      </c>
      <c r="F1" t="s">
        <v>1</v>
      </c>
      <c r="I1" t="s">
        <v>255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imports</vt:lpstr>
      <vt:lpstr>export</vt:lpstr>
      <vt:lpstr>reexport</vt:lpstr>
      <vt:lpstr>value in england</vt:lpstr>
      <vt:lpstr>outport imports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2015-04-25T09:07:15Z</dcterms:created>
  <dcterms:modified xsi:type="dcterms:W3CDTF">2015-04-25T16:53:06Z</dcterms:modified>
</cp:coreProperties>
</file>