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1075" windowHeight="9180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8"/>
  <c r="N4"/>
  <c r="L4"/>
  <c r="M4" i="7"/>
  <c r="N4"/>
  <c r="L4"/>
  <c r="M4" i="6"/>
  <c r="N4"/>
  <c r="L4"/>
  <c r="M4" i="4"/>
  <c r="N4"/>
  <c r="L4"/>
  <c r="M4" i="3"/>
  <c r="N4"/>
  <c r="L4"/>
  <c r="M4" i="2"/>
  <c r="N4"/>
  <c r="L4"/>
  <c r="M4" i="5"/>
  <c r="N4"/>
  <c r="L4"/>
  <c r="M4" i="1"/>
  <c r="N4"/>
  <c r="L4"/>
</calcChain>
</file>

<file path=xl/sharedStrings.xml><?xml version="1.0" encoding="utf-8"?>
<sst xmlns="http://schemas.openxmlformats.org/spreadsheetml/2006/main" count="609" uniqueCount="274">
  <si>
    <t>amount</t>
  </si>
  <si>
    <t>value</t>
  </si>
  <si>
    <t>product</t>
  </si>
  <si>
    <t>P</t>
  </si>
  <si>
    <t>S</t>
  </si>
  <si>
    <t>total</t>
  </si>
  <si>
    <t>total calculation</t>
  </si>
  <si>
    <t>copper unwrought</t>
  </si>
  <si>
    <t>drugs almonds bitter</t>
  </si>
  <si>
    <t>drugs guinea grayn</t>
  </si>
  <si>
    <t>drugs gum sandrake</t>
  </si>
  <si>
    <t>drugs olibanum</t>
  </si>
  <si>
    <t>feathers for beds</t>
  </si>
  <si>
    <t>ellephants teeth</t>
  </si>
  <si>
    <t>grocery almonds sweet</t>
  </si>
  <si>
    <t>grocery anniseeds</t>
  </si>
  <si>
    <t>grocery raisins smirna</t>
  </si>
  <si>
    <t>honey</t>
  </si>
  <si>
    <t>indico</t>
  </si>
  <si>
    <t>onion seed</t>
  </si>
  <si>
    <t>succads</t>
  </si>
  <si>
    <t>skins goat in hair</t>
  </si>
  <si>
    <t>wax bees</t>
  </si>
  <si>
    <t>wood red</t>
  </si>
  <si>
    <t>limejuice</t>
  </si>
  <si>
    <t>wool barbary</t>
  </si>
  <si>
    <t>drugs gum arabick</t>
  </si>
  <si>
    <t>hw</t>
  </si>
  <si>
    <t>gal</t>
  </si>
  <si>
    <t>?</t>
  </si>
  <si>
    <t>p</t>
  </si>
  <si>
    <t>doz</t>
  </si>
  <si>
    <t>ton</t>
  </si>
  <si>
    <t>almonds sweet</t>
  </si>
  <si>
    <t>ellephant teeths</t>
  </si>
  <si>
    <t>redwood</t>
  </si>
  <si>
    <t>source 1699 pdf.43</t>
  </si>
  <si>
    <t>source 1699 pdf.3</t>
  </si>
  <si>
    <t>source 1699 pdf.72</t>
  </si>
  <si>
    <t>aporhecary ware</t>
  </si>
  <si>
    <t>apparell</t>
  </si>
  <si>
    <t>aqua vita</t>
  </si>
  <si>
    <t>bisquett</t>
  </si>
  <si>
    <t>beer</t>
  </si>
  <si>
    <t>blacking</t>
  </si>
  <si>
    <t>brafs wro</t>
  </si>
  <si>
    <t>brandy</t>
  </si>
  <si>
    <t>beans</t>
  </si>
  <si>
    <t>beef</t>
  </si>
  <si>
    <t>boats</t>
  </si>
  <si>
    <t>butter</t>
  </si>
  <si>
    <t>blocks gunns</t>
  </si>
  <si>
    <t>cards new wool</t>
  </si>
  <si>
    <t>cheese</t>
  </si>
  <si>
    <t>coals</t>
  </si>
  <si>
    <t>copper wro</t>
  </si>
  <si>
    <t>cordage</t>
  </si>
  <si>
    <t>coyn fow</t>
  </si>
  <si>
    <t>dornix</t>
  </si>
  <si>
    <t>deals</t>
  </si>
  <si>
    <t>dutch dollars</t>
  </si>
  <si>
    <t>bricks</t>
  </si>
  <si>
    <t>earthware</t>
  </si>
  <si>
    <t>earthware tiles</t>
  </si>
  <si>
    <t>flower</t>
  </si>
  <si>
    <t>suits</t>
  </si>
  <si>
    <t>tonn</t>
  </si>
  <si>
    <t>barr</t>
  </si>
  <si>
    <t>hogs</t>
  </si>
  <si>
    <t>funchion</t>
  </si>
  <si>
    <t>firk</t>
  </si>
  <si>
    <t>h</t>
  </si>
  <si>
    <t>chald</t>
  </si>
  <si>
    <t>oz</t>
  </si>
  <si>
    <t>yards</t>
  </si>
  <si>
    <t>fish</t>
  </si>
  <si>
    <t>fustian</t>
  </si>
  <si>
    <t>glas window</t>
  </si>
  <si>
    <t>glases drinking</t>
  </si>
  <si>
    <t>glas bottles</t>
  </si>
  <si>
    <t>glas pints</t>
  </si>
  <si>
    <t>glas double gallon</t>
  </si>
  <si>
    <t>glas gallon</t>
  </si>
  <si>
    <t>gloves plain leather</t>
  </si>
  <si>
    <t>grindle stones</t>
  </si>
  <si>
    <t>gunn powder</t>
  </si>
  <si>
    <t>haberdashery ware</t>
  </si>
  <si>
    <t>hair</t>
  </si>
  <si>
    <t>hatts bevers</t>
  </si>
  <si>
    <t>hatts castors</t>
  </si>
  <si>
    <t>hatts felt</t>
  </si>
  <si>
    <t>iron wro</t>
  </si>
  <si>
    <t>iron ordinance</t>
  </si>
  <si>
    <t>lead</t>
  </si>
  <si>
    <t>lead white&amp;red</t>
  </si>
  <si>
    <t>leather wro</t>
  </si>
  <si>
    <t>musketts</t>
  </si>
  <si>
    <t>linen eng.</t>
  </si>
  <si>
    <t>oares</t>
  </si>
  <si>
    <t>oyle sweet</t>
  </si>
  <si>
    <t>pistolls</t>
  </si>
  <si>
    <t>pitch</t>
  </si>
  <si>
    <t>pewter</t>
  </si>
  <si>
    <t>oyle sinseed</t>
  </si>
  <si>
    <t>chest</t>
  </si>
  <si>
    <t>bush</t>
  </si>
  <si>
    <t>fod</t>
  </si>
  <si>
    <t>pair</t>
  </si>
  <si>
    <t>gall</t>
  </si>
  <si>
    <t>raisins</t>
  </si>
  <si>
    <t>rozin</t>
  </si>
  <si>
    <t>silk thrown</t>
  </si>
  <si>
    <t>sugar refined</t>
  </si>
  <si>
    <t>silk wro</t>
  </si>
  <si>
    <t>spars long</t>
  </si>
  <si>
    <t>stoves</t>
  </si>
  <si>
    <t>tarras</t>
  </si>
  <si>
    <t>timber hizz</t>
  </si>
  <si>
    <t>tobacco pipes</t>
  </si>
  <si>
    <t>vinegar</t>
  </si>
  <si>
    <t>union flaggs</t>
  </si>
  <si>
    <t>wax scaling</t>
  </si>
  <si>
    <t>waters strong</t>
  </si>
  <si>
    <t>woollen bags double</t>
  </si>
  <si>
    <t>woollen blanketts</t>
  </si>
  <si>
    <t>woollen cloths long</t>
  </si>
  <si>
    <t>woolen cloths short</t>
  </si>
  <si>
    <t>woollen cloths spannish</t>
  </si>
  <si>
    <t>woollen cloths in remn</t>
  </si>
  <si>
    <t>woollen cottons north</t>
  </si>
  <si>
    <t>woollen cottons welch plains</t>
  </si>
  <si>
    <t>woollen flannell</t>
  </si>
  <si>
    <t>woollen kersies</t>
  </si>
  <si>
    <t>woollen perpetuanas</t>
  </si>
  <si>
    <t>woollen says</t>
  </si>
  <si>
    <t>woollen serges</t>
  </si>
  <si>
    <t>woollen sockings mens worsted</t>
  </si>
  <si>
    <t>woollen stocking mens woollen</t>
  </si>
  <si>
    <t>woollen stuffs</t>
  </si>
  <si>
    <t>load</t>
  </si>
  <si>
    <t>groce</t>
  </si>
  <si>
    <t>goads</t>
  </si>
  <si>
    <t>yard</t>
  </si>
  <si>
    <t>blanketts</t>
  </si>
  <si>
    <t>carpetts</t>
  </si>
  <si>
    <t>cotton stuffs</t>
  </si>
  <si>
    <t>cruell</t>
  </si>
  <si>
    <t>chairs</t>
  </si>
  <si>
    <t>cork</t>
  </si>
  <si>
    <t>copperas</t>
  </si>
  <si>
    <t>glas looking</t>
  </si>
  <si>
    <t>guinea cloths</t>
  </si>
  <si>
    <t>guinea seeds</t>
  </si>
  <si>
    <t>millinary</t>
  </si>
  <si>
    <t>nest trunks</t>
  </si>
  <si>
    <t>pictures</t>
  </si>
  <si>
    <t>powder hair</t>
  </si>
  <si>
    <t>salt</t>
  </si>
  <si>
    <t>spiritts</t>
  </si>
  <si>
    <t>shirts</t>
  </si>
  <si>
    <t>thred hose</t>
  </si>
  <si>
    <t>upholstery</t>
  </si>
  <si>
    <t>source 1699 pdf2.10-11</t>
  </si>
  <si>
    <t>amber rough</t>
  </si>
  <si>
    <t>battery</t>
  </si>
  <si>
    <t>beads ambet</t>
  </si>
  <si>
    <t>beads christall</t>
  </si>
  <si>
    <t>beads corral</t>
  </si>
  <si>
    <t>beads few</t>
  </si>
  <si>
    <t>bugle great</t>
  </si>
  <si>
    <t>copper barrs</t>
  </si>
  <si>
    <t>drugs benjamin</t>
  </si>
  <si>
    <t>drugs corral in fragments</t>
  </si>
  <si>
    <t>drugs corral whole</t>
  </si>
  <si>
    <t>drugs quicksilver</t>
  </si>
  <si>
    <t>drugs sticklack</t>
  </si>
  <si>
    <t>grcery pepper</t>
  </si>
  <si>
    <t>grocery raisins solis</t>
  </si>
  <si>
    <t>grocery sugar brown</t>
  </si>
  <si>
    <t>iron</t>
  </si>
  <si>
    <t>iron potts</t>
  </si>
  <si>
    <t>linen barrafs</t>
  </si>
  <si>
    <t>linen callicos</t>
  </si>
  <si>
    <t>linen checks</t>
  </si>
  <si>
    <t>linen germany broad</t>
  </si>
  <si>
    <t>linen germany narrow</t>
  </si>
  <si>
    <t>linen holland</t>
  </si>
  <si>
    <t>linen lawns</t>
  </si>
  <si>
    <t>linen polinio narrow</t>
  </si>
  <si>
    <t>linen scotch</t>
  </si>
  <si>
    <t>linen ticks flanders</t>
  </si>
  <si>
    <t>linen ticks hamborough</t>
  </si>
  <si>
    <t>paper ordinary</t>
  </si>
  <si>
    <t>tallow</t>
  </si>
  <si>
    <t>robacco</t>
  </si>
  <si>
    <t>wine port</t>
  </si>
  <si>
    <t>wine sherry</t>
  </si>
  <si>
    <t>cowries</t>
  </si>
  <si>
    <t>flints</t>
  </si>
  <si>
    <t>brawls</t>
  </si>
  <si>
    <t>chucklees</t>
  </si>
  <si>
    <t>dorrebands</t>
  </si>
  <si>
    <t>kincobs</t>
  </si>
  <si>
    <t>longees silk</t>
  </si>
  <si>
    <t>nickanees</t>
  </si>
  <si>
    <t>romals</t>
  </si>
  <si>
    <t>shalbafts</t>
  </si>
  <si>
    <t>sheets old</t>
  </si>
  <si>
    <t>tapfells broad</t>
  </si>
  <si>
    <t>tapfells narrow</t>
  </si>
  <si>
    <t>telto</t>
  </si>
  <si>
    <t>rangos</t>
  </si>
  <si>
    <t>stuffs guinea</t>
  </si>
  <si>
    <t>reams</t>
  </si>
  <si>
    <t>source 1699 pdf2.42</t>
  </si>
  <si>
    <t>beads glas</t>
  </si>
  <si>
    <t>copper in barr</t>
  </si>
  <si>
    <t>drugs christall in broken pieces</t>
  </si>
  <si>
    <t>drugs corrall in fragments</t>
  </si>
  <si>
    <t>drugs guinea grayne</t>
  </si>
  <si>
    <t>grocery corrants</t>
  </si>
  <si>
    <t>linen callicoes</t>
  </si>
  <si>
    <t>linen canvas spruce</t>
  </si>
  <si>
    <t>beads amber</t>
  </si>
  <si>
    <t>linen lawns sletia</t>
  </si>
  <si>
    <t xml:space="preserve">linen holland </t>
  </si>
  <si>
    <t>lbs</t>
  </si>
  <si>
    <t>linen ozenbrigs</t>
  </si>
  <si>
    <t>linen polonio</t>
  </si>
  <si>
    <t>salt spanish</t>
  </si>
  <si>
    <t>silk india wro</t>
  </si>
  <si>
    <t>steel</t>
  </si>
  <si>
    <t>tobacco</t>
  </si>
  <si>
    <t>wine canary</t>
  </si>
  <si>
    <t>wine spanish</t>
  </si>
  <si>
    <t>firestone</t>
  </si>
  <si>
    <t>flints for gunns</t>
  </si>
  <si>
    <t>linen brafts printed</t>
  </si>
  <si>
    <t>linen chints</t>
  </si>
  <si>
    <t>linen guinea clowts</t>
  </si>
  <si>
    <t>linen longees</t>
  </si>
  <si>
    <t>linen nickanees</t>
  </si>
  <si>
    <t>linen nilleas</t>
  </si>
  <si>
    <t>linen peniasco</t>
  </si>
  <si>
    <t>linen romals</t>
  </si>
  <si>
    <t>linen sheets old</t>
  </si>
  <si>
    <t>linen tanjeebs</t>
  </si>
  <si>
    <t>linen tapsells broad</t>
  </si>
  <si>
    <t>linen tapsells narrow</t>
  </si>
  <si>
    <t>rango's</t>
  </si>
  <si>
    <t>spice</t>
  </si>
  <si>
    <t>pipe</t>
  </si>
  <si>
    <t>linen brawls</t>
  </si>
  <si>
    <t>source 1699 pdf2.69</t>
  </si>
  <si>
    <t>aqua vite</t>
  </si>
  <si>
    <t>woollen bags single</t>
  </si>
  <si>
    <t>woollen cloths short</t>
  </si>
  <si>
    <t>woollen stockings mens</t>
  </si>
  <si>
    <t>glasware</t>
  </si>
  <si>
    <t>trunks</t>
  </si>
  <si>
    <t>nest</t>
  </si>
  <si>
    <t>source 1699 pdf2.106</t>
  </si>
  <si>
    <t>corrall in fragm.</t>
  </si>
  <si>
    <t>linen frifh linen</t>
  </si>
  <si>
    <t>salt french</t>
  </si>
  <si>
    <t>soap</t>
  </si>
  <si>
    <t>sugar brown</t>
  </si>
  <si>
    <t>bugel great</t>
  </si>
  <si>
    <t>niccanees</t>
  </si>
  <si>
    <t>steel long</t>
  </si>
  <si>
    <t>nicanees</t>
  </si>
  <si>
    <t>tapsells</t>
  </si>
  <si>
    <t>rangoes</t>
  </si>
  <si>
    <t>source 1699 pdf2.125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</si>
</sst>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37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7</v>
      </c>
      <c r="B3">
        <v>271</v>
      </c>
      <c r="E3" t="s">
        <v>27</v>
      </c>
      <c r="F3">
        <v>982</v>
      </c>
      <c r="G3">
        <v>7</v>
      </c>
      <c r="H3">
        <v>6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8</v>
      </c>
      <c r="B4">
        <v>339</v>
      </c>
      <c r="C4">
        <v>2</v>
      </c>
      <c r="E4" t="s">
        <v>27</v>
      </c>
      <c r="F4">
        <v>988</v>
      </c>
      <c r="G4">
        <v>12</v>
      </c>
      <c r="H4">
        <v>6</v>
      </c>
      <c r="I4">
        <v>19094</v>
      </c>
      <c r="J4">
        <v>5</v>
      </c>
      <c r="K4">
        <v>9</v>
      </c>
      <c r="L4">
        <f>SUM(F3:F22)</f>
        <v>19024</v>
      </c>
      <c r="M4">
        <f>SUM(G3:G22)</f>
        <v>201</v>
      </c>
      <c r="N4">
        <f>SUM(H3:H22)</f>
        <v>56</v>
      </c>
    </row>
    <row r="5" spans="1:14">
      <c r="A5" t="s">
        <v>26</v>
      </c>
      <c r="B5">
        <v>63</v>
      </c>
      <c r="C5">
        <v>2</v>
      </c>
      <c r="E5" t="s">
        <v>27</v>
      </c>
      <c r="F5">
        <v>119</v>
      </c>
      <c r="G5">
        <v>1</v>
      </c>
      <c r="H5">
        <v>3</v>
      </c>
    </row>
    <row r="6" spans="1:14">
      <c r="A6" t="s">
        <v>9</v>
      </c>
      <c r="B6">
        <v>226</v>
      </c>
      <c r="C6">
        <v>3</v>
      </c>
      <c r="D6">
        <v>11</v>
      </c>
      <c r="E6" t="s">
        <v>27</v>
      </c>
      <c r="F6">
        <v>308</v>
      </c>
      <c r="G6">
        <v>12</v>
      </c>
      <c r="H6">
        <v>6</v>
      </c>
    </row>
    <row r="7" spans="1:14">
      <c r="A7" t="s">
        <v>10</v>
      </c>
      <c r="B7">
        <v>55</v>
      </c>
      <c r="C7">
        <v>3</v>
      </c>
      <c r="E7" t="s">
        <v>27</v>
      </c>
      <c r="F7">
        <v>83</v>
      </c>
      <c r="G7">
        <v>12</v>
      </c>
      <c r="H7">
        <v>6</v>
      </c>
    </row>
    <row r="8" spans="1:14">
      <c r="A8" t="s">
        <v>11</v>
      </c>
      <c r="B8">
        <v>6</v>
      </c>
      <c r="E8" t="s">
        <v>27</v>
      </c>
      <c r="F8">
        <v>11</v>
      </c>
      <c r="G8">
        <v>5</v>
      </c>
    </row>
    <row r="9" spans="1:14">
      <c r="A9" t="s">
        <v>13</v>
      </c>
      <c r="B9">
        <v>426</v>
      </c>
      <c r="C9">
        <v>1</v>
      </c>
      <c r="D9">
        <v>0</v>
      </c>
      <c r="E9" t="s">
        <v>27</v>
      </c>
      <c r="F9">
        <v>2557</v>
      </c>
      <c r="G9">
        <v>10</v>
      </c>
      <c r="H9">
        <v>0</v>
      </c>
    </row>
    <row r="10" spans="1:14">
      <c r="A10" t="s">
        <v>12</v>
      </c>
      <c r="B10">
        <v>12</v>
      </c>
      <c r="C10">
        <v>3</v>
      </c>
      <c r="D10">
        <v>6</v>
      </c>
      <c r="E10" t="s">
        <v>27</v>
      </c>
      <c r="F10">
        <v>49</v>
      </c>
      <c r="G10">
        <v>12</v>
      </c>
      <c r="H10">
        <v>3</v>
      </c>
    </row>
    <row r="11" spans="1:14">
      <c r="A11" t="s">
        <v>14</v>
      </c>
      <c r="B11">
        <v>1073</v>
      </c>
      <c r="C11">
        <v>0</v>
      </c>
      <c r="D11">
        <v>15</v>
      </c>
      <c r="E11" t="s">
        <v>27</v>
      </c>
      <c r="F11">
        <v>2682</v>
      </c>
      <c r="G11">
        <v>16</v>
      </c>
      <c r="H11">
        <v>8</v>
      </c>
    </row>
    <row r="12" spans="1:14">
      <c r="A12" t="s">
        <v>15</v>
      </c>
      <c r="B12">
        <v>233</v>
      </c>
      <c r="C12">
        <v>2</v>
      </c>
      <c r="D12">
        <v>26</v>
      </c>
      <c r="E12" t="s">
        <v>27</v>
      </c>
      <c r="F12">
        <v>490</v>
      </c>
      <c r="G12">
        <v>16</v>
      </c>
      <c r="H12">
        <v>9</v>
      </c>
    </row>
    <row r="13" spans="1:14">
      <c r="A13" t="s">
        <v>16</v>
      </c>
      <c r="B13">
        <v>3</v>
      </c>
      <c r="E13" t="s">
        <v>27</v>
      </c>
      <c r="F13">
        <v>2</v>
      </c>
      <c r="G13">
        <v>8</v>
      </c>
    </row>
    <row r="14" spans="1:14">
      <c r="A14" t="s">
        <v>17</v>
      </c>
      <c r="B14">
        <v>4</v>
      </c>
      <c r="E14" t="s">
        <v>28</v>
      </c>
      <c r="G14">
        <v>14</v>
      </c>
    </row>
    <row r="15" spans="1:14">
      <c r="A15" t="s">
        <v>18</v>
      </c>
      <c r="B15">
        <v>12</v>
      </c>
      <c r="E15" t="s">
        <v>29</v>
      </c>
      <c r="F15">
        <v>1</v>
      </c>
      <c r="G15">
        <v>16</v>
      </c>
    </row>
    <row r="16" spans="1:14">
      <c r="A16" t="s">
        <v>19</v>
      </c>
      <c r="B16">
        <v>4</v>
      </c>
      <c r="E16" t="s">
        <v>27</v>
      </c>
      <c r="F16">
        <v>16</v>
      </c>
    </row>
    <row r="17" spans="1:8">
      <c r="A17" t="s">
        <v>20</v>
      </c>
      <c r="B17">
        <v>2700</v>
      </c>
      <c r="E17" t="s">
        <v>30</v>
      </c>
      <c r="F17">
        <v>202</v>
      </c>
      <c r="G17">
        <v>10</v>
      </c>
    </row>
    <row r="18" spans="1:8">
      <c r="A18" t="s">
        <v>21</v>
      </c>
      <c r="B18">
        <v>342</v>
      </c>
      <c r="E18" t="s">
        <v>31</v>
      </c>
      <c r="F18">
        <v>119</v>
      </c>
      <c r="G18">
        <v>14</v>
      </c>
      <c r="H18">
        <v>0</v>
      </c>
    </row>
    <row r="19" spans="1:8">
      <c r="A19" t="s">
        <v>22</v>
      </c>
      <c r="B19">
        <v>681</v>
      </c>
      <c r="C19">
        <v>3</v>
      </c>
      <c r="E19" t="s">
        <v>27</v>
      </c>
      <c r="F19">
        <v>2556</v>
      </c>
      <c r="G19">
        <v>11</v>
      </c>
      <c r="H19">
        <v>3</v>
      </c>
    </row>
    <row r="20" spans="1:8">
      <c r="A20" t="s">
        <v>23</v>
      </c>
      <c r="B20">
        <v>130</v>
      </c>
      <c r="C20">
        <v>18</v>
      </c>
      <c r="E20" t="s">
        <v>32</v>
      </c>
      <c r="F20">
        <v>7854</v>
      </c>
    </row>
    <row r="21" spans="1:8">
      <c r="A21" t="s">
        <v>24</v>
      </c>
      <c r="B21">
        <v>20</v>
      </c>
      <c r="E21" t="s">
        <v>28</v>
      </c>
      <c r="F21">
        <v>2</v>
      </c>
      <c r="G21">
        <v>18</v>
      </c>
      <c r="H21">
        <v>0</v>
      </c>
    </row>
    <row r="22" spans="1:8">
      <c r="A22" t="s">
        <v>25</v>
      </c>
      <c r="B22">
        <v>2</v>
      </c>
      <c r="C22">
        <v>1</v>
      </c>
      <c r="E22" t="s">
        <v>27</v>
      </c>
      <c r="F22">
        <v>3</v>
      </c>
      <c r="G22">
        <v>7</v>
      </c>
      <c r="H22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9"/>
  <sheetViews>
    <sheetView workbookViewId="0">
      <selection activeCell="O12" sqref="O12"/>
    </sheetView>
  </sheetViews>
  <sheetFormatPr defaultRowHeight="15"/>
  <sheetData>
    <row r="1" spans="1:14">
      <c r="B1" t="s">
        <v>0</v>
      </c>
      <c r="F1" t="s">
        <v>1</v>
      </c>
      <c r="I1" t="s">
        <v>38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39</v>
      </c>
      <c r="B3">
        <v>1</v>
      </c>
      <c r="C3">
        <v>0</v>
      </c>
      <c r="D3">
        <v>14</v>
      </c>
      <c r="E3" t="s">
        <v>27</v>
      </c>
      <c r="F3">
        <v>2</v>
      </c>
      <c r="G3">
        <v>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40</v>
      </c>
      <c r="B4">
        <v>28</v>
      </c>
      <c r="E4" t="s">
        <v>65</v>
      </c>
      <c r="F4">
        <v>14</v>
      </c>
      <c r="I4">
        <v>45256</v>
      </c>
      <c r="J4">
        <v>18</v>
      </c>
      <c r="K4">
        <v>10</v>
      </c>
      <c r="L4">
        <f>SUM(F3:F109)</f>
        <v>45228</v>
      </c>
      <c r="M4">
        <f t="shared" ref="M4:N4" si="0">SUM(G3:G109)</f>
        <v>569</v>
      </c>
      <c r="N4">
        <f t="shared" si="0"/>
        <v>116</v>
      </c>
    </row>
    <row r="5" spans="1:14">
      <c r="A5" t="s">
        <v>41</v>
      </c>
      <c r="B5">
        <v>42</v>
      </c>
      <c r="C5">
        <v>3</v>
      </c>
      <c r="D5">
        <v>32</v>
      </c>
      <c r="E5" t="s">
        <v>66</v>
      </c>
      <c r="F5">
        <v>1715</v>
      </c>
      <c r="G5">
        <v>3</v>
      </c>
      <c r="H5">
        <v>2</v>
      </c>
    </row>
    <row r="6" spans="1:14">
      <c r="A6" t="s">
        <v>42</v>
      </c>
      <c r="B6">
        <v>102</v>
      </c>
      <c r="E6" t="s">
        <v>27</v>
      </c>
      <c r="F6">
        <v>71</v>
      </c>
      <c r="G6">
        <v>8</v>
      </c>
    </row>
    <row r="7" spans="1:14">
      <c r="A7" t="s">
        <v>43</v>
      </c>
      <c r="B7">
        <v>49</v>
      </c>
      <c r="E7" t="s">
        <v>66</v>
      </c>
      <c r="F7">
        <v>1</v>
      </c>
    </row>
    <row r="8" spans="1:14">
      <c r="A8" t="s">
        <v>44</v>
      </c>
      <c r="B8">
        <v>30</v>
      </c>
      <c r="E8" t="s">
        <v>67</v>
      </c>
      <c r="G8">
        <v>5</v>
      </c>
      <c r="H8">
        <v>0</v>
      </c>
    </row>
    <row r="9" spans="1:14">
      <c r="A9" t="s">
        <v>45</v>
      </c>
      <c r="B9">
        <v>368</v>
      </c>
      <c r="C9">
        <v>3</v>
      </c>
      <c r="D9">
        <v>7</v>
      </c>
      <c r="E9" t="s">
        <v>27</v>
      </c>
      <c r="F9">
        <v>1751</v>
      </c>
      <c r="G9">
        <v>17</v>
      </c>
      <c r="H9">
        <v>2</v>
      </c>
    </row>
    <row r="10" spans="1:14">
      <c r="A10" t="s">
        <v>46</v>
      </c>
      <c r="B10">
        <v>2</v>
      </c>
      <c r="E10" t="s">
        <v>68</v>
      </c>
      <c r="F10">
        <v>20</v>
      </c>
      <c r="G10">
        <v>0</v>
      </c>
      <c r="H10">
        <v>0</v>
      </c>
    </row>
    <row r="11" spans="1:14">
      <c r="A11" t="s">
        <v>47</v>
      </c>
      <c r="B11">
        <v>15293</v>
      </c>
      <c r="E11" t="s">
        <v>29</v>
      </c>
      <c r="F11">
        <v>2065</v>
      </c>
      <c r="G11">
        <v>3</v>
      </c>
      <c r="H11">
        <v>3</v>
      </c>
    </row>
    <row r="12" spans="1:14">
      <c r="A12" t="s">
        <v>48</v>
      </c>
      <c r="B12">
        <v>35</v>
      </c>
      <c r="E12" t="s">
        <v>69</v>
      </c>
      <c r="F12">
        <v>400</v>
      </c>
    </row>
    <row r="13" spans="1:14">
      <c r="A13" t="s">
        <v>49</v>
      </c>
      <c r="B13">
        <v>2</v>
      </c>
      <c r="E13" t="s">
        <v>29</v>
      </c>
      <c r="F13">
        <v>20</v>
      </c>
    </row>
    <row r="14" spans="1:14">
      <c r="A14" t="s">
        <v>50</v>
      </c>
      <c r="B14">
        <v>6</v>
      </c>
      <c r="E14" t="s">
        <v>70</v>
      </c>
      <c r="F14">
        <v>6</v>
      </c>
      <c r="G14">
        <v>6</v>
      </c>
    </row>
    <row r="15" spans="1:14">
      <c r="A15" t="s">
        <v>51</v>
      </c>
      <c r="B15">
        <v>5</v>
      </c>
      <c r="E15" t="s">
        <v>31</v>
      </c>
      <c r="F15">
        <v>7</v>
      </c>
      <c r="G15">
        <v>10</v>
      </c>
    </row>
    <row r="16" spans="1:14">
      <c r="A16" t="s">
        <v>52</v>
      </c>
      <c r="B16">
        <v>31</v>
      </c>
      <c r="E16" t="s">
        <v>31</v>
      </c>
      <c r="F16">
        <v>1</v>
      </c>
      <c r="G16">
        <v>10</v>
      </c>
      <c r="H16">
        <v>1</v>
      </c>
    </row>
    <row r="17" spans="1:8">
      <c r="A17" t="s">
        <v>53</v>
      </c>
      <c r="B17">
        <v>9</v>
      </c>
      <c r="C17">
        <v>1</v>
      </c>
      <c r="E17" t="s">
        <v>71</v>
      </c>
      <c r="F17">
        <v>11</v>
      </c>
      <c r="G17">
        <v>6</v>
      </c>
      <c r="H17">
        <v>7</v>
      </c>
    </row>
    <row r="18" spans="1:8">
      <c r="A18" t="s">
        <v>54</v>
      </c>
      <c r="B18">
        <v>50</v>
      </c>
      <c r="E18" t="s">
        <v>72</v>
      </c>
      <c r="F18">
        <v>40</v>
      </c>
    </row>
    <row r="19" spans="1:8">
      <c r="A19" t="s">
        <v>55</v>
      </c>
      <c r="B19">
        <v>226</v>
      </c>
      <c r="C19">
        <v>2</v>
      </c>
      <c r="D19">
        <v>21</v>
      </c>
      <c r="E19" t="s">
        <v>71</v>
      </c>
      <c r="F19">
        <v>1190</v>
      </c>
      <c r="G19">
        <v>2</v>
      </c>
      <c r="H19">
        <v>2</v>
      </c>
    </row>
    <row r="20" spans="1:8">
      <c r="A20" t="s">
        <v>56</v>
      </c>
      <c r="B20">
        <v>59</v>
      </c>
      <c r="E20" t="s">
        <v>71</v>
      </c>
      <c r="F20">
        <v>70</v>
      </c>
      <c r="G20">
        <v>16</v>
      </c>
    </row>
    <row r="21" spans="1:8">
      <c r="A21" t="s">
        <v>57</v>
      </c>
      <c r="B21">
        <v>3500</v>
      </c>
      <c r="E21" t="s">
        <v>73</v>
      </c>
      <c r="F21">
        <v>875</v>
      </c>
      <c r="G21">
        <v>0</v>
      </c>
      <c r="H21">
        <v>0</v>
      </c>
    </row>
    <row r="22" spans="1:8">
      <c r="A22" t="s">
        <v>58</v>
      </c>
      <c r="B22">
        <v>70</v>
      </c>
      <c r="E22" t="s">
        <v>74</v>
      </c>
      <c r="F22">
        <v>2</v>
      </c>
      <c r="G22">
        <v>12</v>
      </c>
      <c r="H22">
        <v>6</v>
      </c>
    </row>
    <row r="23" spans="1:8">
      <c r="A23" t="s">
        <v>59</v>
      </c>
      <c r="B23">
        <v>25</v>
      </c>
      <c r="E23" t="s">
        <v>71</v>
      </c>
      <c r="F23">
        <v>75</v>
      </c>
    </row>
    <row r="24" spans="1:8">
      <c r="A24" t="s">
        <v>60</v>
      </c>
      <c r="B24">
        <v>400</v>
      </c>
      <c r="E24" t="s">
        <v>30</v>
      </c>
      <c r="F24">
        <v>90</v>
      </c>
    </row>
    <row r="25" spans="1:8">
      <c r="A25" t="s">
        <v>61</v>
      </c>
      <c r="B25">
        <v>6</v>
      </c>
      <c r="E25" t="s">
        <v>29</v>
      </c>
      <c r="F25">
        <v>4</v>
      </c>
      <c r="G25">
        <v>10</v>
      </c>
      <c r="H25">
        <v>0</v>
      </c>
    </row>
    <row r="26" spans="1:8">
      <c r="A26" t="s">
        <v>62</v>
      </c>
      <c r="B26">
        <v>1670</v>
      </c>
      <c r="E26" t="s">
        <v>71</v>
      </c>
      <c r="F26">
        <v>4</v>
      </c>
      <c r="G26">
        <v>3</v>
      </c>
      <c r="H26">
        <v>6</v>
      </c>
    </row>
    <row r="27" spans="1:8">
      <c r="A27" t="s">
        <v>63</v>
      </c>
      <c r="B27">
        <v>21</v>
      </c>
      <c r="E27" t="s">
        <v>29</v>
      </c>
      <c r="F27">
        <v>10</v>
      </c>
      <c r="G27">
        <v>10</v>
      </c>
    </row>
    <row r="28" spans="1:8">
      <c r="A28" t="s">
        <v>64</v>
      </c>
      <c r="B28">
        <v>49</v>
      </c>
      <c r="E28" t="s">
        <v>71</v>
      </c>
      <c r="F28">
        <v>34</v>
      </c>
      <c r="G28">
        <v>6</v>
      </c>
    </row>
    <row r="29" spans="1:8">
      <c r="A29" t="s">
        <v>75</v>
      </c>
      <c r="B29">
        <v>5</v>
      </c>
      <c r="E29" t="s">
        <v>27</v>
      </c>
      <c r="F29">
        <v>7</v>
      </c>
      <c r="G29">
        <v>10</v>
      </c>
    </row>
    <row r="30" spans="1:8">
      <c r="A30" t="s">
        <v>76</v>
      </c>
      <c r="B30">
        <v>6541</v>
      </c>
      <c r="E30" t="s">
        <v>30</v>
      </c>
      <c r="F30">
        <v>6541</v>
      </c>
    </row>
    <row r="31" spans="1:8">
      <c r="A31" t="s">
        <v>77</v>
      </c>
      <c r="B31">
        <v>1</v>
      </c>
      <c r="E31" t="s">
        <v>104</v>
      </c>
      <c r="F31">
        <v>1</v>
      </c>
    </row>
    <row r="32" spans="1:8">
      <c r="A32" t="s">
        <v>78</v>
      </c>
      <c r="B32">
        <v>48</v>
      </c>
      <c r="E32" t="s">
        <v>30</v>
      </c>
      <c r="G32">
        <v>6</v>
      </c>
    </row>
    <row r="33" spans="1:8">
      <c r="A33" t="s">
        <v>79</v>
      </c>
      <c r="B33">
        <v>4815</v>
      </c>
      <c r="E33" t="s">
        <v>30</v>
      </c>
      <c r="F33">
        <v>40</v>
      </c>
      <c r="G33">
        <v>2</v>
      </c>
      <c r="H33">
        <v>6</v>
      </c>
    </row>
    <row r="34" spans="1:8">
      <c r="A34" t="s">
        <v>80</v>
      </c>
      <c r="B34">
        <v>1680</v>
      </c>
      <c r="E34" t="s">
        <v>30</v>
      </c>
      <c r="F34">
        <v>10</v>
      </c>
      <c r="G34">
        <v>10</v>
      </c>
    </row>
    <row r="35" spans="1:8">
      <c r="A35" t="s">
        <v>81</v>
      </c>
      <c r="B35">
        <v>30</v>
      </c>
      <c r="E35" t="s">
        <v>30</v>
      </c>
      <c r="F35">
        <v>1</v>
      </c>
      <c r="G35">
        <v>10</v>
      </c>
      <c r="H35">
        <v>0</v>
      </c>
    </row>
    <row r="36" spans="1:8">
      <c r="A36" t="s">
        <v>82</v>
      </c>
      <c r="B36">
        <v>9</v>
      </c>
      <c r="E36" t="s">
        <v>30</v>
      </c>
      <c r="G36">
        <v>4</v>
      </c>
      <c r="H36">
        <v>6</v>
      </c>
    </row>
    <row r="37" spans="1:8">
      <c r="A37" t="s">
        <v>83</v>
      </c>
      <c r="B37">
        <v>1</v>
      </c>
      <c r="E37" t="s">
        <v>31</v>
      </c>
      <c r="F37">
        <v>0</v>
      </c>
      <c r="G37">
        <v>6</v>
      </c>
    </row>
    <row r="38" spans="1:8">
      <c r="A38" t="s">
        <v>84</v>
      </c>
      <c r="B38">
        <v>2</v>
      </c>
      <c r="E38" t="s">
        <v>72</v>
      </c>
      <c r="F38">
        <v>3</v>
      </c>
      <c r="G38">
        <v>0</v>
      </c>
      <c r="H38">
        <v>0</v>
      </c>
    </row>
    <row r="39" spans="1:8">
      <c r="A39" t="s">
        <v>85</v>
      </c>
      <c r="B39">
        <v>839</v>
      </c>
      <c r="C39">
        <v>2</v>
      </c>
      <c r="D39">
        <v>15</v>
      </c>
      <c r="E39" t="s">
        <v>27</v>
      </c>
      <c r="F39">
        <v>1763</v>
      </c>
      <c r="G39">
        <v>4</v>
      </c>
      <c r="H39">
        <v>7</v>
      </c>
    </row>
    <row r="40" spans="1:8">
      <c r="A40" t="s">
        <v>86</v>
      </c>
      <c r="B40">
        <v>1</v>
      </c>
      <c r="C40">
        <v>3</v>
      </c>
      <c r="D40">
        <v>14</v>
      </c>
      <c r="E40" t="s">
        <v>27</v>
      </c>
      <c r="F40">
        <v>3</v>
      </c>
      <c r="G40">
        <v>15</v>
      </c>
    </row>
    <row r="41" spans="1:8">
      <c r="A41" t="s">
        <v>87</v>
      </c>
      <c r="B41">
        <v>500</v>
      </c>
      <c r="E41" t="s">
        <v>105</v>
      </c>
      <c r="F41">
        <v>12</v>
      </c>
      <c r="G41">
        <v>10</v>
      </c>
    </row>
    <row r="42" spans="1:8">
      <c r="A42" t="s">
        <v>88</v>
      </c>
      <c r="B42">
        <v>3</v>
      </c>
      <c r="E42" t="s">
        <v>31</v>
      </c>
      <c r="F42">
        <v>43</v>
      </c>
      <c r="G42">
        <v>17</v>
      </c>
      <c r="H42">
        <v>6</v>
      </c>
    </row>
    <row r="43" spans="1:8">
      <c r="A43" t="s">
        <v>89</v>
      </c>
      <c r="B43">
        <v>53</v>
      </c>
      <c r="E43" t="s">
        <v>31</v>
      </c>
      <c r="F43">
        <v>296</v>
      </c>
      <c r="G43">
        <v>1</v>
      </c>
      <c r="H43">
        <v>8</v>
      </c>
    </row>
    <row r="44" spans="1:8">
      <c r="A44" t="s">
        <v>90</v>
      </c>
      <c r="B44">
        <v>80</v>
      </c>
      <c r="E44" t="s">
        <v>31</v>
      </c>
      <c r="F44">
        <v>161</v>
      </c>
      <c r="G44">
        <v>13</v>
      </c>
      <c r="H44">
        <v>4</v>
      </c>
    </row>
    <row r="45" spans="1:8">
      <c r="A45" t="s">
        <v>91</v>
      </c>
      <c r="B45">
        <v>843</v>
      </c>
      <c r="C45">
        <v>3</v>
      </c>
      <c r="D45">
        <v>14</v>
      </c>
      <c r="E45" t="s">
        <v>27</v>
      </c>
      <c r="F45">
        <v>2362</v>
      </c>
      <c r="G45">
        <v>17</v>
      </c>
    </row>
    <row r="46" spans="1:8">
      <c r="A46" t="s">
        <v>92</v>
      </c>
      <c r="B46">
        <v>12</v>
      </c>
      <c r="E46" t="s">
        <v>27</v>
      </c>
      <c r="F46">
        <v>6</v>
      </c>
      <c r="G46">
        <v>12</v>
      </c>
      <c r="H46">
        <v>0</v>
      </c>
    </row>
    <row r="47" spans="1:8">
      <c r="A47" t="s">
        <v>93</v>
      </c>
      <c r="B47">
        <v>8</v>
      </c>
      <c r="C47">
        <v>7</v>
      </c>
      <c r="D47">
        <v>1</v>
      </c>
      <c r="E47" t="s">
        <v>106</v>
      </c>
      <c r="F47">
        <v>92</v>
      </c>
      <c r="G47">
        <v>1</v>
      </c>
      <c r="H47">
        <v>1</v>
      </c>
    </row>
    <row r="48" spans="1:8">
      <c r="A48" t="s">
        <v>94</v>
      </c>
      <c r="B48">
        <v>2</v>
      </c>
      <c r="C48">
        <v>2</v>
      </c>
      <c r="E48" t="s">
        <v>27</v>
      </c>
      <c r="F48">
        <v>2</v>
      </c>
      <c r="G48">
        <v>0</v>
      </c>
      <c r="H48">
        <v>0</v>
      </c>
    </row>
    <row r="49" spans="1:8">
      <c r="A49" t="s">
        <v>95</v>
      </c>
      <c r="B49">
        <v>626</v>
      </c>
      <c r="F49">
        <v>69</v>
      </c>
      <c r="G49">
        <v>3</v>
      </c>
      <c r="H49">
        <v>6</v>
      </c>
    </row>
    <row r="50" spans="1:8">
      <c r="A50" t="s">
        <v>96</v>
      </c>
      <c r="B50">
        <v>4</v>
      </c>
      <c r="E50" t="s">
        <v>30</v>
      </c>
      <c r="F50">
        <v>2</v>
      </c>
      <c r="G50">
        <v>10</v>
      </c>
      <c r="H50">
        <v>0</v>
      </c>
    </row>
    <row r="51" spans="1:8">
      <c r="A51" t="s">
        <v>97</v>
      </c>
      <c r="B51">
        <v>27</v>
      </c>
      <c r="E51" t="s">
        <v>30</v>
      </c>
      <c r="F51">
        <v>48</v>
      </c>
      <c r="G51">
        <v>2</v>
      </c>
      <c r="H51">
        <v>6</v>
      </c>
    </row>
    <row r="52" spans="1:8">
      <c r="A52" t="s">
        <v>98</v>
      </c>
      <c r="B52">
        <v>12</v>
      </c>
      <c r="E52" t="s">
        <v>107</v>
      </c>
      <c r="F52">
        <v>9</v>
      </c>
    </row>
    <row r="53" spans="1:8">
      <c r="A53" t="s">
        <v>99</v>
      </c>
      <c r="B53">
        <v>42</v>
      </c>
      <c r="E53" t="s">
        <v>108</v>
      </c>
      <c r="F53">
        <v>12</v>
      </c>
      <c r="G53">
        <v>12</v>
      </c>
    </row>
    <row r="54" spans="1:8">
      <c r="A54" t="s">
        <v>103</v>
      </c>
      <c r="B54">
        <v>50</v>
      </c>
      <c r="E54" t="s">
        <v>108</v>
      </c>
      <c r="F54">
        <v>7</v>
      </c>
      <c r="G54">
        <v>10</v>
      </c>
    </row>
    <row r="55" spans="1:8">
      <c r="A55" t="s">
        <v>100</v>
      </c>
      <c r="B55">
        <v>4</v>
      </c>
      <c r="E55" t="s">
        <v>30</v>
      </c>
      <c r="F55">
        <v>4</v>
      </c>
    </row>
    <row r="56" spans="1:8">
      <c r="A56" t="s">
        <v>101</v>
      </c>
      <c r="B56">
        <v>1</v>
      </c>
      <c r="E56" t="s">
        <v>67</v>
      </c>
      <c r="F56">
        <v>1</v>
      </c>
    </row>
    <row r="57" spans="1:8">
      <c r="A57" t="s">
        <v>102</v>
      </c>
      <c r="B57">
        <v>1019</v>
      </c>
      <c r="E57" t="s">
        <v>27</v>
      </c>
      <c r="F57">
        <v>4076</v>
      </c>
    </row>
    <row r="58" spans="1:8">
      <c r="A58" t="s">
        <v>109</v>
      </c>
      <c r="B58">
        <v>4</v>
      </c>
      <c r="E58" t="s">
        <v>27</v>
      </c>
      <c r="F58">
        <v>5</v>
      </c>
      <c r="G58">
        <v>8</v>
      </c>
    </row>
    <row r="59" spans="1:8">
      <c r="A59" t="s">
        <v>110</v>
      </c>
      <c r="B59">
        <v>2</v>
      </c>
      <c r="E59" t="s">
        <v>27</v>
      </c>
      <c r="F59">
        <v>1</v>
      </c>
      <c r="G59">
        <v>4</v>
      </c>
    </row>
    <row r="60" spans="1:8">
      <c r="A60" t="s">
        <v>111</v>
      </c>
      <c r="B60">
        <v>2</v>
      </c>
      <c r="F60">
        <v>3</v>
      </c>
    </row>
    <row r="61" spans="1:8">
      <c r="A61" t="s">
        <v>112</v>
      </c>
      <c r="B61">
        <v>4</v>
      </c>
      <c r="E61" t="s">
        <v>27</v>
      </c>
      <c r="F61">
        <v>11</v>
      </c>
      <c r="G61">
        <v>4</v>
      </c>
    </row>
    <row r="62" spans="1:8">
      <c r="A62" t="s">
        <v>113</v>
      </c>
      <c r="B62">
        <v>47</v>
      </c>
      <c r="F62">
        <v>82</v>
      </c>
      <c r="G62">
        <v>5</v>
      </c>
    </row>
    <row r="63" spans="1:8">
      <c r="A63" t="s">
        <v>114</v>
      </c>
      <c r="B63">
        <v>10</v>
      </c>
      <c r="F63">
        <v>1</v>
      </c>
    </row>
    <row r="64" spans="1:8">
      <c r="A64" t="s">
        <v>115</v>
      </c>
      <c r="B64">
        <v>120</v>
      </c>
      <c r="F64">
        <v>24</v>
      </c>
    </row>
    <row r="65" spans="1:8">
      <c r="A65" t="s">
        <v>116</v>
      </c>
      <c r="B65">
        <v>200</v>
      </c>
      <c r="E65" t="s">
        <v>105</v>
      </c>
      <c r="F65">
        <v>10</v>
      </c>
    </row>
    <row r="66" spans="1:8">
      <c r="A66" t="s">
        <v>117</v>
      </c>
      <c r="B66">
        <v>10</v>
      </c>
      <c r="E66" t="s">
        <v>139</v>
      </c>
      <c r="F66">
        <v>10</v>
      </c>
    </row>
    <row r="67" spans="1:8">
      <c r="A67" t="s">
        <v>118</v>
      </c>
      <c r="B67">
        <v>3861</v>
      </c>
      <c r="E67" t="s">
        <v>140</v>
      </c>
      <c r="F67">
        <v>19</v>
      </c>
      <c r="G67">
        <v>6</v>
      </c>
    </row>
    <row r="68" spans="1:8">
      <c r="A68" t="s">
        <v>116</v>
      </c>
      <c r="B68">
        <v>2</v>
      </c>
      <c r="E68" t="s">
        <v>67</v>
      </c>
      <c r="F68">
        <v>2</v>
      </c>
    </row>
    <row r="69" spans="1:8">
      <c r="A69" t="s">
        <v>118</v>
      </c>
      <c r="B69">
        <v>400</v>
      </c>
      <c r="F69">
        <v>15</v>
      </c>
    </row>
    <row r="70" spans="1:8">
      <c r="A70" t="s">
        <v>119</v>
      </c>
      <c r="B70">
        <v>2</v>
      </c>
      <c r="C70">
        <v>1</v>
      </c>
      <c r="D70">
        <v>31</v>
      </c>
      <c r="E70" t="s">
        <v>66</v>
      </c>
      <c r="F70">
        <v>19</v>
      </c>
    </row>
    <row r="71" spans="1:8">
      <c r="A71" t="s">
        <v>120</v>
      </c>
      <c r="B71">
        <v>2</v>
      </c>
      <c r="F71">
        <v>10</v>
      </c>
    </row>
    <row r="72" spans="1:8">
      <c r="A72" t="s">
        <v>121</v>
      </c>
      <c r="B72">
        <v>40</v>
      </c>
      <c r="F72">
        <v>4</v>
      </c>
    </row>
    <row r="73" spans="1:8">
      <c r="A73" t="s">
        <v>122</v>
      </c>
      <c r="B73">
        <v>180</v>
      </c>
      <c r="E73" t="s">
        <v>108</v>
      </c>
      <c r="F73">
        <v>72</v>
      </c>
    </row>
    <row r="74" spans="1:8">
      <c r="A74" t="s">
        <v>123</v>
      </c>
      <c r="B74">
        <v>24</v>
      </c>
      <c r="E74" t="s">
        <v>30</v>
      </c>
      <c r="F74">
        <v>114</v>
      </c>
    </row>
    <row r="75" spans="1:8">
      <c r="A75" t="s">
        <v>124</v>
      </c>
      <c r="B75">
        <v>33</v>
      </c>
      <c r="E75" t="s">
        <v>30</v>
      </c>
      <c r="F75">
        <v>8</v>
      </c>
      <c r="G75">
        <v>5</v>
      </c>
    </row>
    <row r="76" spans="1:8">
      <c r="A76" t="s">
        <v>125</v>
      </c>
      <c r="B76">
        <v>357</v>
      </c>
      <c r="E76" t="s">
        <v>30</v>
      </c>
      <c r="F76">
        <v>3748</v>
      </c>
      <c r="G76">
        <v>10</v>
      </c>
    </row>
    <row r="77" spans="1:8">
      <c r="A77" t="s">
        <v>126</v>
      </c>
      <c r="B77">
        <v>162</v>
      </c>
      <c r="E77" t="s">
        <v>30</v>
      </c>
      <c r="F77">
        <v>2112</v>
      </c>
      <c r="G77">
        <v>10</v>
      </c>
    </row>
    <row r="78" spans="1:8">
      <c r="A78" t="s">
        <v>127</v>
      </c>
      <c r="B78">
        <v>2</v>
      </c>
      <c r="E78" t="s">
        <v>30</v>
      </c>
      <c r="F78">
        <v>41</v>
      </c>
      <c r="G78">
        <v>0</v>
      </c>
      <c r="H78">
        <v>0</v>
      </c>
    </row>
    <row r="79" spans="1:8">
      <c r="A79" t="s">
        <v>128</v>
      </c>
      <c r="B79">
        <v>10</v>
      </c>
      <c r="F79">
        <v>1</v>
      </c>
      <c r="G79">
        <v>2</v>
      </c>
      <c r="H79">
        <v>6</v>
      </c>
    </row>
    <row r="80" spans="1:8">
      <c r="A80" t="s">
        <v>129</v>
      </c>
      <c r="B80">
        <v>2840</v>
      </c>
      <c r="E80" t="s">
        <v>141</v>
      </c>
      <c r="F80">
        <v>241</v>
      </c>
      <c r="G80">
        <v>8</v>
      </c>
    </row>
    <row r="81" spans="1:8">
      <c r="A81" t="s">
        <v>130</v>
      </c>
      <c r="B81">
        <v>10330</v>
      </c>
      <c r="E81" t="s">
        <v>141</v>
      </c>
      <c r="F81">
        <v>929</v>
      </c>
      <c r="G81">
        <v>14</v>
      </c>
    </row>
    <row r="82" spans="1:8">
      <c r="A82" t="s">
        <v>131</v>
      </c>
      <c r="B82">
        <v>12</v>
      </c>
      <c r="E82" t="s">
        <v>142</v>
      </c>
      <c r="F82">
        <v>1</v>
      </c>
    </row>
    <row r="83" spans="1:8">
      <c r="A83" t="s">
        <v>132</v>
      </c>
      <c r="B83">
        <v>12</v>
      </c>
      <c r="E83" t="s">
        <v>30</v>
      </c>
      <c r="F83">
        <v>27</v>
      </c>
    </row>
    <row r="84" spans="1:8">
      <c r="A84" t="s">
        <v>133</v>
      </c>
      <c r="B84">
        <v>46427</v>
      </c>
      <c r="F84">
        <v>8124</v>
      </c>
      <c r="G84">
        <v>14</v>
      </c>
      <c r="H84">
        <v>6</v>
      </c>
    </row>
    <row r="85" spans="1:8">
      <c r="A85" t="s">
        <v>134</v>
      </c>
      <c r="B85">
        <v>3382</v>
      </c>
      <c r="F85">
        <v>676</v>
      </c>
      <c r="G85">
        <v>8</v>
      </c>
    </row>
    <row r="86" spans="1:8">
      <c r="A86" t="s">
        <v>135</v>
      </c>
      <c r="B86">
        <v>8651</v>
      </c>
      <c r="F86">
        <v>1622</v>
      </c>
      <c r="G86">
        <v>1</v>
      </c>
      <c r="H86">
        <v>3</v>
      </c>
    </row>
    <row r="87" spans="1:8">
      <c r="A87" t="s">
        <v>136</v>
      </c>
      <c r="B87">
        <v>11</v>
      </c>
      <c r="E87" t="s">
        <v>31</v>
      </c>
      <c r="F87">
        <v>19</v>
      </c>
      <c r="G87">
        <v>5</v>
      </c>
    </row>
    <row r="88" spans="1:8">
      <c r="A88" t="s">
        <v>137</v>
      </c>
      <c r="B88">
        <v>1</v>
      </c>
      <c r="E88" t="s">
        <v>31</v>
      </c>
      <c r="F88">
        <v>1</v>
      </c>
      <c r="G88">
        <v>0</v>
      </c>
      <c r="H88">
        <v>0</v>
      </c>
    </row>
    <row r="89" spans="1:8">
      <c r="A89" t="s">
        <v>138</v>
      </c>
      <c r="B89">
        <v>668</v>
      </c>
      <c r="F89">
        <v>146</v>
      </c>
      <c r="G89">
        <v>6</v>
      </c>
      <c r="H89">
        <v>3</v>
      </c>
    </row>
    <row r="90" spans="1:8">
      <c r="A90" t="s">
        <v>143</v>
      </c>
      <c r="B90">
        <v>50</v>
      </c>
      <c r="E90" t="s">
        <v>30</v>
      </c>
      <c r="F90">
        <v>17</v>
      </c>
      <c r="G90">
        <v>10</v>
      </c>
    </row>
    <row r="91" spans="1:8">
      <c r="A91" t="s">
        <v>144</v>
      </c>
      <c r="F91">
        <v>655</v>
      </c>
      <c r="G91">
        <v>15</v>
      </c>
    </row>
    <row r="92" spans="1:8">
      <c r="A92" t="s">
        <v>145</v>
      </c>
      <c r="B92">
        <v>150</v>
      </c>
      <c r="F92">
        <v>13</v>
      </c>
      <c r="G92">
        <v>15</v>
      </c>
    </row>
    <row r="93" spans="1:8">
      <c r="A93" t="s">
        <v>146</v>
      </c>
      <c r="B93">
        <v>3969</v>
      </c>
      <c r="F93">
        <v>56</v>
      </c>
      <c r="G93">
        <v>10</v>
      </c>
    </row>
    <row r="94" spans="1:8">
      <c r="A94" t="s">
        <v>147</v>
      </c>
      <c r="F94">
        <v>2</v>
      </c>
    </row>
    <row r="95" spans="1:8">
      <c r="A95" t="s">
        <v>148</v>
      </c>
      <c r="F95">
        <v>5</v>
      </c>
      <c r="G95">
        <v>12</v>
      </c>
    </row>
    <row r="96" spans="1:8">
      <c r="A96" t="s">
        <v>149</v>
      </c>
      <c r="B96">
        <v>140</v>
      </c>
      <c r="F96">
        <v>29</v>
      </c>
      <c r="G96">
        <v>15</v>
      </c>
    </row>
    <row r="97" spans="1:8">
      <c r="A97" t="s">
        <v>150</v>
      </c>
      <c r="F97">
        <v>94</v>
      </c>
      <c r="G97">
        <v>18</v>
      </c>
      <c r="H97">
        <v>6</v>
      </c>
    </row>
    <row r="98" spans="1:8">
      <c r="A98" t="s">
        <v>151</v>
      </c>
      <c r="B98">
        <v>12</v>
      </c>
      <c r="F98">
        <v>3</v>
      </c>
      <c r="G98">
        <v>6</v>
      </c>
      <c r="H98">
        <v>0</v>
      </c>
    </row>
    <row r="99" spans="1:8">
      <c r="A99" t="s">
        <v>152</v>
      </c>
      <c r="F99">
        <v>5</v>
      </c>
      <c r="G99">
        <v>7</v>
      </c>
    </row>
    <row r="100" spans="1:8">
      <c r="A100" t="s">
        <v>153</v>
      </c>
      <c r="F100">
        <v>32</v>
      </c>
      <c r="G100">
        <v>0</v>
      </c>
    </row>
    <row r="101" spans="1:8">
      <c r="A101" t="s">
        <v>154</v>
      </c>
      <c r="F101">
        <v>73</v>
      </c>
      <c r="G101">
        <v>1</v>
      </c>
    </row>
    <row r="102" spans="1:8">
      <c r="A102" t="s">
        <v>155</v>
      </c>
      <c r="F102">
        <v>3</v>
      </c>
    </row>
    <row r="103" spans="1:8">
      <c r="A103" t="s">
        <v>156</v>
      </c>
      <c r="F103">
        <v>11</v>
      </c>
    </row>
    <row r="104" spans="1:8">
      <c r="A104" t="s">
        <v>157</v>
      </c>
      <c r="B104">
        <v>5</v>
      </c>
      <c r="F104">
        <v>39</v>
      </c>
      <c r="G104">
        <v>8</v>
      </c>
    </row>
    <row r="105" spans="1:8">
      <c r="A105" t="s">
        <v>158</v>
      </c>
      <c r="F105">
        <v>1711</v>
      </c>
      <c r="G105">
        <v>6</v>
      </c>
      <c r="H105">
        <v>7</v>
      </c>
    </row>
    <row r="106" spans="1:8">
      <c r="A106" t="s">
        <v>158</v>
      </c>
      <c r="B106">
        <v>1049</v>
      </c>
      <c r="F106">
        <v>262</v>
      </c>
    </row>
    <row r="107" spans="1:8">
      <c r="A107" t="s">
        <v>159</v>
      </c>
      <c r="B107">
        <v>8</v>
      </c>
      <c r="F107">
        <v>8</v>
      </c>
    </row>
    <row r="108" spans="1:8">
      <c r="A108" t="s">
        <v>160</v>
      </c>
      <c r="B108">
        <v>17</v>
      </c>
      <c r="F108">
        <v>24</v>
      </c>
      <c r="G108">
        <v>11</v>
      </c>
    </row>
    <row r="109" spans="1:8">
      <c r="A109" t="s">
        <v>161</v>
      </c>
      <c r="F109">
        <v>39</v>
      </c>
      <c r="G109">
        <v>18</v>
      </c>
      <c r="H109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2"/>
  <sheetViews>
    <sheetView workbookViewId="0">
      <selection activeCell="L18" sqref="L18"/>
    </sheetView>
  </sheetViews>
  <sheetFormatPr defaultRowHeight="15"/>
  <sheetData>
    <row r="1" spans="1:14">
      <c r="B1" t="s">
        <v>0</v>
      </c>
      <c r="F1" t="s">
        <v>1</v>
      </c>
      <c r="I1" t="s">
        <v>162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163</v>
      </c>
      <c r="B3">
        <v>241</v>
      </c>
      <c r="E3" t="s">
        <v>29</v>
      </c>
      <c r="F3">
        <v>48</v>
      </c>
      <c r="G3">
        <v>4</v>
      </c>
      <c r="H3">
        <v>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164</v>
      </c>
      <c r="B4">
        <v>587</v>
      </c>
      <c r="C4">
        <v>1</v>
      </c>
      <c r="D4">
        <v>9</v>
      </c>
      <c r="E4" t="s">
        <v>27</v>
      </c>
      <c r="F4">
        <v>4111</v>
      </c>
      <c r="G4">
        <v>6</v>
      </c>
      <c r="H4">
        <v>3</v>
      </c>
      <c r="I4">
        <v>43112</v>
      </c>
      <c r="J4">
        <v>3</v>
      </c>
      <c r="K4">
        <v>5</v>
      </c>
      <c r="L4">
        <f>SUM(F3:F52)</f>
        <v>42873</v>
      </c>
      <c r="M4">
        <f t="shared" ref="M4:N4" si="0">SUM(G3:G52)</f>
        <v>369</v>
      </c>
      <c r="N4">
        <f t="shared" si="0"/>
        <v>172</v>
      </c>
    </row>
    <row r="5" spans="1:14">
      <c r="A5" t="s">
        <v>165</v>
      </c>
      <c r="B5">
        <v>1615</v>
      </c>
      <c r="E5" t="s">
        <v>29</v>
      </c>
      <c r="F5">
        <v>605</v>
      </c>
      <c r="G5">
        <v>7</v>
      </c>
      <c r="H5">
        <v>2</v>
      </c>
    </row>
    <row r="6" spans="1:14">
      <c r="A6" t="s">
        <v>166</v>
      </c>
      <c r="B6">
        <v>275</v>
      </c>
      <c r="E6" t="s">
        <v>29</v>
      </c>
      <c r="F6">
        <v>736</v>
      </c>
      <c r="G6">
        <v>5</v>
      </c>
      <c r="H6">
        <v>0</v>
      </c>
    </row>
    <row r="7" spans="1:14">
      <c r="A7" t="s">
        <v>167</v>
      </c>
      <c r="B7">
        <v>331</v>
      </c>
      <c r="E7" t="s">
        <v>29</v>
      </c>
      <c r="F7">
        <v>124</v>
      </c>
      <c r="G7">
        <v>6</v>
      </c>
      <c r="H7">
        <v>3</v>
      </c>
    </row>
    <row r="8" spans="1:14">
      <c r="A8" t="s">
        <v>168</v>
      </c>
      <c r="B8">
        <v>16</v>
      </c>
      <c r="E8" t="s">
        <v>29</v>
      </c>
      <c r="F8">
        <v>2</v>
      </c>
      <c r="G8">
        <v>0</v>
      </c>
    </row>
    <row r="9" spans="1:14">
      <c r="A9" t="s">
        <v>169</v>
      </c>
      <c r="B9">
        <v>50987</v>
      </c>
      <c r="E9" t="s">
        <v>29</v>
      </c>
      <c r="F9">
        <v>2849</v>
      </c>
      <c r="G9">
        <v>7</v>
      </c>
    </row>
    <row r="10" spans="1:14">
      <c r="A10" t="s">
        <v>170</v>
      </c>
      <c r="B10">
        <v>167</v>
      </c>
      <c r="C10">
        <v>2</v>
      </c>
      <c r="D10">
        <v>4</v>
      </c>
      <c r="E10" t="s">
        <v>27</v>
      </c>
      <c r="F10">
        <v>1088</v>
      </c>
      <c r="G10">
        <v>19</v>
      </c>
      <c r="H10">
        <v>7</v>
      </c>
    </row>
    <row r="11" spans="1:14">
      <c r="A11" t="s">
        <v>171</v>
      </c>
      <c r="B11">
        <v>524</v>
      </c>
      <c r="E11" t="s">
        <v>29</v>
      </c>
      <c r="F11">
        <v>15</v>
      </c>
      <c r="G11">
        <v>5</v>
      </c>
      <c r="H11">
        <v>8</v>
      </c>
    </row>
    <row r="12" spans="1:14">
      <c r="A12" t="s">
        <v>172</v>
      </c>
      <c r="B12">
        <v>71</v>
      </c>
      <c r="E12" t="s">
        <v>73</v>
      </c>
      <c r="F12">
        <v>48</v>
      </c>
      <c r="G12">
        <v>6</v>
      </c>
      <c r="H12">
        <v>11</v>
      </c>
    </row>
    <row r="13" spans="1:14">
      <c r="A13" t="s">
        <v>173</v>
      </c>
      <c r="B13">
        <v>50</v>
      </c>
      <c r="E13" t="s">
        <v>29</v>
      </c>
      <c r="F13">
        <v>45</v>
      </c>
      <c r="G13">
        <v>7</v>
      </c>
      <c r="H13">
        <v>10</v>
      </c>
    </row>
    <row r="14" spans="1:14">
      <c r="A14" t="s">
        <v>174</v>
      </c>
      <c r="B14">
        <v>100</v>
      </c>
      <c r="E14" t="s">
        <v>29</v>
      </c>
      <c r="F14">
        <v>34</v>
      </c>
      <c r="G14">
        <v>3</v>
      </c>
      <c r="H14">
        <v>4</v>
      </c>
    </row>
    <row r="15" spans="1:14">
      <c r="A15" t="s">
        <v>175</v>
      </c>
      <c r="B15">
        <v>79</v>
      </c>
      <c r="C15">
        <v>2</v>
      </c>
      <c r="D15">
        <v>27</v>
      </c>
      <c r="E15" t="s">
        <v>27</v>
      </c>
      <c r="F15">
        <v>358</v>
      </c>
      <c r="G15">
        <v>16</v>
      </c>
      <c r="H15">
        <v>8</v>
      </c>
    </row>
    <row r="16" spans="1:14">
      <c r="A16" t="s">
        <v>176</v>
      </c>
      <c r="B16">
        <v>134</v>
      </c>
      <c r="E16" t="s">
        <v>29</v>
      </c>
      <c r="F16">
        <v>6</v>
      </c>
      <c r="G16">
        <v>2</v>
      </c>
      <c r="H16">
        <v>10</v>
      </c>
    </row>
    <row r="17" spans="1:8">
      <c r="A17" t="s">
        <v>177</v>
      </c>
      <c r="B17">
        <v>5</v>
      </c>
      <c r="C17">
        <v>1</v>
      </c>
      <c r="E17" t="s">
        <v>27</v>
      </c>
      <c r="F17">
        <v>5</v>
      </c>
      <c r="G17">
        <v>10</v>
      </c>
      <c r="H17">
        <v>3</v>
      </c>
    </row>
    <row r="18" spans="1:8">
      <c r="A18" t="s">
        <v>178</v>
      </c>
      <c r="B18">
        <v>149</v>
      </c>
      <c r="C18">
        <v>2</v>
      </c>
      <c r="E18" t="s">
        <v>27</v>
      </c>
      <c r="F18">
        <v>216</v>
      </c>
      <c r="G18">
        <v>15</v>
      </c>
      <c r="H18">
        <v>6</v>
      </c>
    </row>
    <row r="19" spans="1:8">
      <c r="A19" t="s">
        <v>179</v>
      </c>
      <c r="B19">
        <v>792</v>
      </c>
      <c r="E19" t="s">
        <v>32</v>
      </c>
      <c r="F19">
        <v>8316</v>
      </c>
      <c r="G19">
        <v>0</v>
      </c>
      <c r="H19">
        <v>6</v>
      </c>
    </row>
    <row r="20" spans="1:8">
      <c r="A20" t="s">
        <v>180</v>
      </c>
      <c r="B20">
        <v>68</v>
      </c>
      <c r="E20" t="s">
        <v>30</v>
      </c>
      <c r="F20">
        <v>15</v>
      </c>
      <c r="G20">
        <v>6</v>
      </c>
      <c r="H20">
        <v>0</v>
      </c>
    </row>
    <row r="21" spans="1:8">
      <c r="A21" t="s">
        <v>181</v>
      </c>
      <c r="B21">
        <v>15</v>
      </c>
      <c r="E21" t="s">
        <v>27</v>
      </c>
      <c r="F21">
        <v>0</v>
      </c>
      <c r="G21">
        <v>8</v>
      </c>
      <c r="H21">
        <v>1</v>
      </c>
    </row>
    <row r="22" spans="1:8">
      <c r="A22" t="s">
        <v>182</v>
      </c>
      <c r="B22">
        <v>2316</v>
      </c>
      <c r="E22" t="s">
        <v>30</v>
      </c>
      <c r="F22">
        <v>11382</v>
      </c>
    </row>
    <row r="23" spans="1:8">
      <c r="A23" t="s">
        <v>183</v>
      </c>
      <c r="B23">
        <v>129</v>
      </c>
      <c r="E23" t="s">
        <v>30</v>
      </c>
      <c r="F23">
        <v>161</v>
      </c>
      <c r="G23">
        <v>17</v>
      </c>
      <c r="H23">
        <v>6</v>
      </c>
    </row>
    <row r="24" spans="1:8">
      <c r="A24" t="s">
        <v>184</v>
      </c>
      <c r="B24">
        <v>55</v>
      </c>
      <c r="C24">
        <v>0</v>
      </c>
      <c r="D24">
        <v>9</v>
      </c>
      <c r="E24" t="s">
        <v>27</v>
      </c>
      <c r="F24">
        <v>385</v>
      </c>
      <c r="G24">
        <v>10</v>
      </c>
      <c r="H24">
        <v>6</v>
      </c>
    </row>
    <row r="25" spans="1:8">
      <c r="A25" t="s">
        <v>185</v>
      </c>
      <c r="B25">
        <v>308</v>
      </c>
      <c r="C25">
        <v>1</v>
      </c>
      <c r="D25">
        <v>10</v>
      </c>
      <c r="E25" t="s">
        <v>27</v>
      </c>
      <c r="F25">
        <v>1348</v>
      </c>
      <c r="G25">
        <v>19</v>
      </c>
      <c r="H25">
        <v>2</v>
      </c>
    </row>
    <row r="26" spans="1:8">
      <c r="A26" t="s">
        <v>186</v>
      </c>
      <c r="B26">
        <v>802</v>
      </c>
      <c r="E26" t="s">
        <v>30</v>
      </c>
      <c r="F26">
        <v>130</v>
      </c>
      <c r="G26">
        <v>6</v>
      </c>
      <c r="H26">
        <v>6</v>
      </c>
    </row>
    <row r="27" spans="1:8">
      <c r="A27" t="s">
        <v>187</v>
      </c>
      <c r="B27">
        <v>740</v>
      </c>
      <c r="E27" t="s">
        <v>30</v>
      </c>
      <c r="F27">
        <v>296</v>
      </c>
    </row>
    <row r="28" spans="1:8">
      <c r="A28" t="s">
        <v>188</v>
      </c>
      <c r="B28">
        <v>9</v>
      </c>
      <c r="C28">
        <v>2</v>
      </c>
      <c r="D28">
        <v>0</v>
      </c>
      <c r="E28" t="s">
        <v>27</v>
      </c>
      <c r="F28">
        <v>39</v>
      </c>
      <c r="G28">
        <v>3</v>
      </c>
      <c r="H28">
        <v>9</v>
      </c>
    </row>
    <row r="29" spans="1:8">
      <c r="A29" t="s">
        <v>189</v>
      </c>
      <c r="B29">
        <v>20</v>
      </c>
      <c r="C29">
        <v>0</v>
      </c>
      <c r="D29">
        <v>10</v>
      </c>
      <c r="E29" t="s">
        <v>27</v>
      </c>
      <c r="F29">
        <v>75</v>
      </c>
      <c r="G29">
        <v>6</v>
      </c>
      <c r="H29">
        <v>3</v>
      </c>
    </row>
    <row r="30" spans="1:8">
      <c r="A30" t="s">
        <v>190</v>
      </c>
      <c r="B30">
        <v>60</v>
      </c>
      <c r="E30" t="s">
        <v>30</v>
      </c>
      <c r="F30">
        <v>75</v>
      </c>
    </row>
    <row r="31" spans="1:8">
      <c r="A31" t="s">
        <v>191</v>
      </c>
      <c r="B31">
        <v>80</v>
      </c>
      <c r="E31" t="s">
        <v>30</v>
      </c>
      <c r="F31">
        <v>100</v>
      </c>
    </row>
    <row r="32" spans="1:8">
      <c r="A32" t="s">
        <v>192</v>
      </c>
      <c r="B32">
        <v>634</v>
      </c>
      <c r="E32" t="s">
        <v>213</v>
      </c>
      <c r="F32">
        <v>126</v>
      </c>
      <c r="G32">
        <v>16</v>
      </c>
    </row>
    <row r="33" spans="1:8">
      <c r="A33" t="s">
        <v>193</v>
      </c>
      <c r="B33">
        <v>457</v>
      </c>
      <c r="C33">
        <v>3</v>
      </c>
      <c r="D33">
        <v>6</v>
      </c>
      <c r="E33" t="s">
        <v>27</v>
      </c>
      <c r="F33">
        <v>721</v>
      </c>
      <c r="G33">
        <v>0</v>
      </c>
      <c r="H33">
        <v>9</v>
      </c>
    </row>
    <row r="34" spans="1:8">
      <c r="A34" t="s">
        <v>194</v>
      </c>
      <c r="B34">
        <v>26100</v>
      </c>
      <c r="E34" t="s">
        <v>29</v>
      </c>
      <c r="F34">
        <v>462</v>
      </c>
      <c r="G34">
        <v>5</v>
      </c>
      <c r="H34">
        <v>10</v>
      </c>
    </row>
    <row r="35" spans="1:8">
      <c r="A35" t="s">
        <v>195</v>
      </c>
      <c r="B35">
        <v>18</v>
      </c>
      <c r="E35" t="s">
        <v>108</v>
      </c>
      <c r="F35">
        <v>2</v>
      </c>
      <c r="G35">
        <v>7</v>
      </c>
      <c r="H35">
        <v>3</v>
      </c>
    </row>
    <row r="36" spans="1:8">
      <c r="A36" t="s">
        <v>196</v>
      </c>
      <c r="B36">
        <v>13</v>
      </c>
      <c r="E36" t="s">
        <v>108</v>
      </c>
      <c r="F36">
        <v>1</v>
      </c>
      <c r="G36">
        <v>19</v>
      </c>
    </row>
    <row r="37" spans="1:8">
      <c r="A37" t="s">
        <v>197</v>
      </c>
      <c r="B37">
        <v>284</v>
      </c>
      <c r="C37">
        <v>3</v>
      </c>
      <c r="D37">
        <v>18</v>
      </c>
      <c r="E37" t="s">
        <v>27</v>
      </c>
      <c r="F37">
        <v>2065</v>
      </c>
      <c r="G37">
        <v>12</v>
      </c>
      <c r="H37">
        <v>3</v>
      </c>
    </row>
    <row r="38" spans="1:8">
      <c r="A38" t="s">
        <v>198</v>
      </c>
      <c r="B38">
        <v>15</v>
      </c>
      <c r="E38" t="s">
        <v>29</v>
      </c>
      <c r="F38">
        <v>3</v>
      </c>
      <c r="G38">
        <v>7</v>
      </c>
      <c r="H38">
        <v>6</v>
      </c>
    </row>
    <row r="39" spans="1:8">
      <c r="A39" t="s">
        <v>199</v>
      </c>
      <c r="B39">
        <v>1562</v>
      </c>
      <c r="E39" t="s">
        <v>30</v>
      </c>
      <c r="F39">
        <v>50</v>
      </c>
      <c r="G39">
        <v>17</v>
      </c>
      <c r="H39">
        <v>3</v>
      </c>
    </row>
    <row r="40" spans="1:8">
      <c r="A40" t="s">
        <v>200</v>
      </c>
      <c r="B40">
        <v>300</v>
      </c>
      <c r="E40" t="s">
        <v>30</v>
      </c>
      <c r="F40">
        <v>420</v>
      </c>
    </row>
    <row r="41" spans="1:8">
      <c r="A41" t="s">
        <v>201</v>
      </c>
      <c r="B41">
        <v>12</v>
      </c>
      <c r="E41" t="s">
        <v>30</v>
      </c>
      <c r="F41">
        <v>10</v>
      </c>
      <c r="G41">
        <v>4</v>
      </c>
    </row>
    <row r="42" spans="1:8">
      <c r="A42" t="s">
        <v>202</v>
      </c>
      <c r="B42">
        <v>8</v>
      </c>
      <c r="E42" t="s">
        <v>30</v>
      </c>
      <c r="F42">
        <v>4</v>
      </c>
    </row>
    <row r="43" spans="1:8">
      <c r="A43" t="s">
        <v>203</v>
      </c>
      <c r="B43">
        <v>1</v>
      </c>
      <c r="E43" t="s">
        <v>30</v>
      </c>
      <c r="F43">
        <v>1</v>
      </c>
      <c r="G43">
        <v>2</v>
      </c>
    </row>
    <row r="44" spans="1:8">
      <c r="A44" t="s">
        <v>204</v>
      </c>
      <c r="B44">
        <v>1267</v>
      </c>
      <c r="E44" t="s">
        <v>30</v>
      </c>
      <c r="F44">
        <v>696</v>
      </c>
      <c r="G44">
        <v>17</v>
      </c>
    </row>
    <row r="45" spans="1:8">
      <c r="A45" t="s">
        <v>205</v>
      </c>
      <c r="B45">
        <v>237</v>
      </c>
      <c r="E45" t="s">
        <v>30</v>
      </c>
      <c r="F45">
        <v>183</v>
      </c>
      <c r="G45">
        <v>13</v>
      </c>
      <c r="H45">
        <v>6</v>
      </c>
    </row>
    <row r="46" spans="1:8">
      <c r="A46" t="s">
        <v>206</v>
      </c>
      <c r="B46">
        <v>20</v>
      </c>
      <c r="E46" t="s">
        <v>30</v>
      </c>
      <c r="F46">
        <v>22</v>
      </c>
      <c r="G46">
        <v>0</v>
      </c>
      <c r="H46">
        <v>0</v>
      </c>
    </row>
    <row r="47" spans="1:8">
      <c r="A47" t="s">
        <v>207</v>
      </c>
      <c r="B47">
        <v>24731</v>
      </c>
      <c r="E47" t="s">
        <v>30</v>
      </c>
      <c r="F47">
        <v>3091</v>
      </c>
      <c r="G47">
        <v>7</v>
      </c>
      <c r="H47">
        <v>6</v>
      </c>
    </row>
    <row r="48" spans="1:8">
      <c r="A48" t="s">
        <v>208</v>
      </c>
      <c r="B48">
        <v>511</v>
      </c>
      <c r="E48" t="s">
        <v>30</v>
      </c>
      <c r="F48">
        <v>370</v>
      </c>
      <c r="G48">
        <v>9</v>
      </c>
      <c r="H48">
        <v>6</v>
      </c>
    </row>
    <row r="49" spans="1:8">
      <c r="A49" t="s">
        <v>209</v>
      </c>
      <c r="B49">
        <v>1525</v>
      </c>
      <c r="E49" t="s">
        <v>30</v>
      </c>
      <c r="F49">
        <v>802</v>
      </c>
      <c r="G49">
        <v>4</v>
      </c>
    </row>
    <row r="50" spans="1:8">
      <c r="A50" t="s">
        <v>210</v>
      </c>
      <c r="B50">
        <v>500</v>
      </c>
      <c r="F50">
        <v>250</v>
      </c>
    </row>
    <row r="51" spans="1:8">
      <c r="A51" t="s">
        <v>211</v>
      </c>
      <c r="B51">
        <v>42300</v>
      </c>
      <c r="E51" t="s">
        <v>30</v>
      </c>
      <c r="F51">
        <v>274</v>
      </c>
      <c r="G51">
        <v>19</v>
      </c>
    </row>
    <row r="52" spans="1:8">
      <c r="A52" t="s">
        <v>212</v>
      </c>
      <c r="B52">
        <v>4051</v>
      </c>
      <c r="E52" t="s">
        <v>30</v>
      </c>
      <c r="F52">
        <v>708</v>
      </c>
      <c r="G52">
        <v>18</v>
      </c>
      <c r="H52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3"/>
  <sheetViews>
    <sheetView topLeftCell="A2"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214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164</v>
      </c>
      <c r="B3">
        <v>13</v>
      </c>
      <c r="D3">
        <v>21</v>
      </c>
      <c r="E3" t="s">
        <v>27</v>
      </c>
      <c r="F3">
        <v>105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223</v>
      </c>
      <c r="B4">
        <v>56</v>
      </c>
      <c r="F4">
        <v>32</v>
      </c>
      <c r="G4">
        <v>16</v>
      </c>
      <c r="I4">
        <v>5485</v>
      </c>
      <c r="J4">
        <v>0</v>
      </c>
      <c r="K4">
        <v>3</v>
      </c>
      <c r="L4">
        <f>SUM(F3:F53)</f>
        <v>5474</v>
      </c>
      <c r="M4">
        <f t="shared" ref="M4:N4" si="0">SUM(G3:G53)</f>
        <v>392</v>
      </c>
      <c r="N4">
        <f t="shared" si="0"/>
        <v>121</v>
      </c>
    </row>
    <row r="5" spans="1:14">
      <c r="A5" t="s">
        <v>215</v>
      </c>
      <c r="B5">
        <v>30</v>
      </c>
      <c r="F5">
        <v>12</v>
      </c>
    </row>
    <row r="6" spans="1:14">
      <c r="A6" t="s">
        <v>45</v>
      </c>
      <c r="B6">
        <v>3</v>
      </c>
      <c r="C6">
        <v>0</v>
      </c>
      <c r="D6">
        <v>17</v>
      </c>
      <c r="E6" t="s">
        <v>27</v>
      </c>
      <c r="F6">
        <v>17</v>
      </c>
      <c r="G6">
        <v>6</v>
      </c>
      <c r="H6">
        <v>8</v>
      </c>
    </row>
    <row r="7" spans="1:14">
      <c r="A7" t="s">
        <v>169</v>
      </c>
      <c r="B7">
        <v>3393</v>
      </c>
      <c r="F7">
        <v>197</v>
      </c>
      <c r="G7">
        <v>18</v>
      </c>
      <c r="H7">
        <v>6</v>
      </c>
    </row>
    <row r="8" spans="1:14">
      <c r="A8" t="s">
        <v>216</v>
      </c>
      <c r="B8">
        <v>5</v>
      </c>
      <c r="C8">
        <v>3</v>
      </c>
      <c r="D8">
        <v>4</v>
      </c>
      <c r="E8" t="s">
        <v>27</v>
      </c>
      <c r="F8">
        <v>41</v>
      </c>
      <c r="G8">
        <v>18</v>
      </c>
      <c r="H8">
        <v>11</v>
      </c>
    </row>
    <row r="9" spans="1:14">
      <c r="A9" t="s">
        <v>217</v>
      </c>
      <c r="B9">
        <v>500</v>
      </c>
      <c r="F9">
        <v>87</v>
      </c>
      <c r="G9">
        <v>10</v>
      </c>
    </row>
    <row r="10" spans="1:14">
      <c r="A10" t="s">
        <v>218</v>
      </c>
      <c r="B10">
        <v>1328</v>
      </c>
      <c r="E10" t="s">
        <v>73</v>
      </c>
      <c r="F10">
        <v>105</v>
      </c>
      <c r="G10">
        <v>2</v>
      </c>
      <c r="H10">
        <v>8</v>
      </c>
    </row>
    <row r="11" spans="1:14">
      <c r="A11" t="s">
        <v>173</v>
      </c>
      <c r="B11">
        <v>99</v>
      </c>
      <c r="F11">
        <v>112</v>
      </c>
      <c r="G11">
        <v>0</v>
      </c>
      <c r="H11">
        <v>7</v>
      </c>
    </row>
    <row r="12" spans="1:14">
      <c r="A12" t="s">
        <v>219</v>
      </c>
      <c r="B12">
        <v>456</v>
      </c>
      <c r="F12">
        <v>10</v>
      </c>
      <c r="G12">
        <v>9</v>
      </c>
    </row>
    <row r="13" spans="1:14">
      <c r="A13" t="s">
        <v>220</v>
      </c>
      <c r="B13">
        <v>1</v>
      </c>
      <c r="E13" t="s">
        <v>27</v>
      </c>
      <c r="F13">
        <v>2</v>
      </c>
      <c r="G13">
        <v>7</v>
      </c>
    </row>
    <row r="14" spans="1:14">
      <c r="A14" t="s">
        <v>177</v>
      </c>
      <c r="B14">
        <v>3</v>
      </c>
      <c r="E14" t="s">
        <v>27</v>
      </c>
      <c r="F14">
        <v>3</v>
      </c>
      <c r="G14">
        <v>18</v>
      </c>
      <c r="H14">
        <v>0</v>
      </c>
    </row>
    <row r="15" spans="1:14">
      <c r="A15" t="s">
        <v>178</v>
      </c>
      <c r="C15">
        <v>3</v>
      </c>
      <c r="E15" t="s">
        <v>27</v>
      </c>
      <c r="F15">
        <v>1</v>
      </c>
      <c r="G15">
        <v>6</v>
      </c>
      <c r="H15">
        <v>3</v>
      </c>
    </row>
    <row r="16" spans="1:14">
      <c r="A16" t="s">
        <v>179</v>
      </c>
      <c r="B16">
        <v>3</v>
      </c>
      <c r="C16">
        <v>1</v>
      </c>
      <c r="E16" t="s">
        <v>27</v>
      </c>
      <c r="F16">
        <v>2</v>
      </c>
      <c r="G16">
        <v>8</v>
      </c>
      <c r="H16">
        <v>9</v>
      </c>
    </row>
    <row r="17" spans="1:8">
      <c r="A17" t="s">
        <v>221</v>
      </c>
      <c r="B17">
        <v>117</v>
      </c>
      <c r="E17" t="s">
        <v>30</v>
      </c>
      <c r="F17">
        <v>81</v>
      </c>
      <c r="G17">
        <v>18</v>
      </c>
    </row>
    <row r="18" spans="1:8">
      <c r="A18" t="s">
        <v>222</v>
      </c>
      <c r="C18">
        <v>2</v>
      </c>
      <c r="D18">
        <v>27</v>
      </c>
      <c r="E18" t="s">
        <v>27</v>
      </c>
      <c r="F18">
        <v>1</v>
      </c>
      <c r="G18">
        <v>13</v>
      </c>
      <c r="H18">
        <v>3</v>
      </c>
    </row>
    <row r="19" spans="1:8">
      <c r="A19" t="s">
        <v>184</v>
      </c>
      <c r="B19">
        <v>4</v>
      </c>
      <c r="C19">
        <v>3</v>
      </c>
      <c r="E19" t="s">
        <v>27</v>
      </c>
      <c r="F19">
        <v>42</v>
      </c>
      <c r="G19">
        <v>15</v>
      </c>
    </row>
    <row r="20" spans="1:8">
      <c r="A20" t="s">
        <v>185</v>
      </c>
      <c r="B20">
        <v>5</v>
      </c>
      <c r="E20" t="s">
        <v>27</v>
      </c>
      <c r="F20">
        <v>30</v>
      </c>
    </row>
    <row r="21" spans="1:8">
      <c r="A21" t="s">
        <v>225</v>
      </c>
      <c r="B21">
        <v>139</v>
      </c>
      <c r="E21" t="s">
        <v>226</v>
      </c>
      <c r="F21">
        <v>26</v>
      </c>
      <c r="G21">
        <v>1</v>
      </c>
      <c r="H21">
        <v>3</v>
      </c>
    </row>
    <row r="22" spans="1:8">
      <c r="A22" t="s">
        <v>224</v>
      </c>
      <c r="B22">
        <v>12</v>
      </c>
      <c r="E22" t="s">
        <v>30</v>
      </c>
      <c r="F22">
        <v>6</v>
      </c>
    </row>
    <row r="23" spans="1:8">
      <c r="A23" t="s">
        <v>227</v>
      </c>
      <c r="B23">
        <v>2</v>
      </c>
      <c r="E23" t="s">
        <v>30</v>
      </c>
      <c r="F23">
        <v>2</v>
      </c>
      <c r="G23">
        <v>10</v>
      </c>
      <c r="H23">
        <v>0</v>
      </c>
    </row>
    <row r="24" spans="1:8">
      <c r="A24" t="s">
        <v>228</v>
      </c>
      <c r="B24">
        <v>2</v>
      </c>
      <c r="C24">
        <v>2</v>
      </c>
      <c r="E24" t="s">
        <v>27</v>
      </c>
      <c r="F24">
        <v>6</v>
      </c>
      <c r="G24">
        <v>11</v>
      </c>
      <c r="H24">
        <v>3</v>
      </c>
    </row>
    <row r="25" spans="1:8">
      <c r="A25" t="s">
        <v>229</v>
      </c>
      <c r="B25">
        <v>25</v>
      </c>
      <c r="E25" t="s">
        <v>105</v>
      </c>
      <c r="F25">
        <v>5</v>
      </c>
    </row>
    <row r="26" spans="1:8">
      <c r="A26" t="s">
        <v>230</v>
      </c>
      <c r="B26">
        <v>1</v>
      </c>
      <c r="F26">
        <v>2</v>
      </c>
      <c r="G26">
        <v>2</v>
      </c>
      <c r="H26">
        <v>6</v>
      </c>
    </row>
    <row r="27" spans="1:8">
      <c r="A27" t="s">
        <v>231</v>
      </c>
      <c r="B27">
        <v>8</v>
      </c>
      <c r="E27" t="s">
        <v>27</v>
      </c>
      <c r="F27">
        <v>18</v>
      </c>
      <c r="G27">
        <v>4</v>
      </c>
    </row>
    <row r="28" spans="1:8">
      <c r="A28" t="s">
        <v>193</v>
      </c>
      <c r="B28">
        <v>10</v>
      </c>
      <c r="C28">
        <v>2</v>
      </c>
      <c r="E28" t="s">
        <v>27</v>
      </c>
      <c r="F28">
        <v>19</v>
      </c>
      <c r="G28">
        <v>13</v>
      </c>
      <c r="H28">
        <v>9</v>
      </c>
    </row>
    <row r="29" spans="1:8">
      <c r="A29" t="s">
        <v>232</v>
      </c>
      <c r="B29">
        <v>1190</v>
      </c>
      <c r="F29">
        <v>48</v>
      </c>
      <c r="G29">
        <v>6</v>
      </c>
      <c r="H29">
        <v>10</v>
      </c>
    </row>
    <row r="30" spans="1:8">
      <c r="A30" t="s">
        <v>233</v>
      </c>
      <c r="B30">
        <v>20</v>
      </c>
      <c r="E30" t="s">
        <v>108</v>
      </c>
      <c r="F30">
        <v>5</v>
      </c>
    </row>
    <row r="31" spans="1:8">
      <c r="A31" t="s">
        <v>195</v>
      </c>
      <c r="C31">
        <v>1</v>
      </c>
      <c r="D31">
        <v>30</v>
      </c>
      <c r="E31" t="s">
        <v>251</v>
      </c>
      <c r="F31">
        <v>15</v>
      </c>
      <c r="G31">
        <v>10</v>
      </c>
    </row>
    <row r="32" spans="1:8">
      <c r="A32" t="s">
        <v>234</v>
      </c>
      <c r="C32">
        <v>1</v>
      </c>
      <c r="E32" t="s">
        <v>251</v>
      </c>
      <c r="F32">
        <v>14</v>
      </c>
    </row>
    <row r="33" spans="1:8">
      <c r="A33" t="s">
        <v>46</v>
      </c>
      <c r="B33">
        <v>20</v>
      </c>
      <c r="E33" t="s">
        <v>108</v>
      </c>
      <c r="F33">
        <v>6</v>
      </c>
      <c r="G33">
        <v>0</v>
      </c>
    </row>
    <row r="34" spans="1:8">
      <c r="A34" t="s">
        <v>197</v>
      </c>
      <c r="B34">
        <v>97</v>
      </c>
      <c r="C34">
        <v>2</v>
      </c>
      <c r="D34">
        <v>8</v>
      </c>
      <c r="E34" t="s">
        <v>27</v>
      </c>
      <c r="F34">
        <v>829</v>
      </c>
      <c r="G34">
        <v>7</v>
      </c>
      <c r="H34">
        <v>1</v>
      </c>
    </row>
    <row r="35" spans="1:8">
      <c r="A35" t="s">
        <v>235</v>
      </c>
      <c r="B35">
        <v>40</v>
      </c>
      <c r="E35" t="s">
        <v>27</v>
      </c>
      <c r="F35">
        <v>10</v>
      </c>
    </row>
    <row r="36" spans="1:8">
      <c r="A36" t="s">
        <v>236</v>
      </c>
      <c r="B36">
        <v>52</v>
      </c>
      <c r="F36">
        <v>13</v>
      </c>
    </row>
    <row r="37" spans="1:8">
      <c r="A37" t="s">
        <v>24</v>
      </c>
      <c r="B37">
        <v>5</v>
      </c>
      <c r="E37" t="s">
        <v>108</v>
      </c>
      <c r="G37">
        <v>10</v>
      </c>
    </row>
    <row r="38" spans="1:8">
      <c r="A38" t="s">
        <v>237</v>
      </c>
      <c r="B38">
        <v>22</v>
      </c>
      <c r="E38" t="s">
        <v>30</v>
      </c>
      <c r="F38">
        <v>20</v>
      </c>
      <c r="G38">
        <v>18</v>
      </c>
    </row>
    <row r="39" spans="1:8">
      <c r="A39" t="s">
        <v>252</v>
      </c>
      <c r="B39">
        <v>1470</v>
      </c>
      <c r="F39">
        <v>551</v>
      </c>
      <c r="G39">
        <v>5</v>
      </c>
    </row>
    <row r="40" spans="1:8">
      <c r="A40" t="s">
        <v>238</v>
      </c>
      <c r="B40">
        <v>115</v>
      </c>
      <c r="E40" t="s">
        <v>30</v>
      </c>
      <c r="F40">
        <v>129</v>
      </c>
      <c r="G40">
        <v>7</v>
      </c>
      <c r="H40">
        <v>6</v>
      </c>
    </row>
    <row r="41" spans="1:8">
      <c r="A41" t="s">
        <v>239</v>
      </c>
      <c r="B41">
        <v>6</v>
      </c>
      <c r="E41" t="s">
        <v>30</v>
      </c>
      <c r="G41">
        <v>15</v>
      </c>
    </row>
    <row r="42" spans="1:8">
      <c r="A42" t="s">
        <v>240</v>
      </c>
      <c r="B42">
        <v>90</v>
      </c>
      <c r="E42" t="s">
        <v>30</v>
      </c>
      <c r="F42">
        <v>132</v>
      </c>
      <c r="G42">
        <v>15</v>
      </c>
    </row>
    <row r="43" spans="1:8">
      <c r="A43" t="s">
        <v>241</v>
      </c>
      <c r="B43">
        <v>666</v>
      </c>
      <c r="E43" t="s">
        <v>30</v>
      </c>
      <c r="F43">
        <v>499</v>
      </c>
      <c r="G43">
        <v>10</v>
      </c>
    </row>
    <row r="44" spans="1:8">
      <c r="A44" t="s">
        <v>242</v>
      </c>
      <c r="B44">
        <v>240</v>
      </c>
      <c r="E44" t="s">
        <v>30</v>
      </c>
      <c r="F44">
        <v>282</v>
      </c>
    </row>
    <row r="45" spans="1:8">
      <c r="A45" t="s">
        <v>243</v>
      </c>
      <c r="B45">
        <v>31</v>
      </c>
      <c r="E45" t="s">
        <v>30</v>
      </c>
      <c r="F45">
        <v>38</v>
      </c>
      <c r="G45">
        <v>15</v>
      </c>
    </row>
    <row r="46" spans="1:8">
      <c r="A46" t="s">
        <v>244</v>
      </c>
      <c r="B46">
        <v>61</v>
      </c>
      <c r="E46" t="s">
        <v>30</v>
      </c>
      <c r="F46">
        <v>62</v>
      </c>
      <c r="G46">
        <v>10</v>
      </c>
      <c r="H46">
        <v>6</v>
      </c>
    </row>
    <row r="47" spans="1:8">
      <c r="A47" t="s">
        <v>245</v>
      </c>
      <c r="B47">
        <v>591</v>
      </c>
      <c r="E47" t="s">
        <v>30</v>
      </c>
      <c r="F47">
        <v>73</v>
      </c>
      <c r="G47">
        <v>17</v>
      </c>
      <c r="H47">
        <v>6</v>
      </c>
    </row>
    <row r="48" spans="1:8">
      <c r="A48" t="s">
        <v>246</v>
      </c>
      <c r="B48">
        <v>1</v>
      </c>
      <c r="E48" t="s">
        <v>30</v>
      </c>
      <c r="F48">
        <v>3</v>
      </c>
      <c r="G48">
        <v>5</v>
      </c>
    </row>
    <row r="49" spans="1:8">
      <c r="A49" t="s">
        <v>247</v>
      </c>
      <c r="B49">
        <v>20</v>
      </c>
      <c r="E49" t="s">
        <v>30</v>
      </c>
      <c r="F49">
        <v>19</v>
      </c>
      <c r="G49">
        <v>0</v>
      </c>
      <c r="H49">
        <v>0</v>
      </c>
    </row>
    <row r="50" spans="1:8">
      <c r="A50" t="s">
        <v>248</v>
      </c>
      <c r="B50">
        <v>355</v>
      </c>
      <c r="E50" t="s">
        <v>30</v>
      </c>
      <c r="F50">
        <v>244</v>
      </c>
      <c r="G50">
        <v>1</v>
      </c>
      <c r="H50">
        <v>3</v>
      </c>
    </row>
    <row r="51" spans="1:8">
      <c r="A51" t="s">
        <v>249</v>
      </c>
      <c r="B51">
        <v>194137</v>
      </c>
      <c r="E51" t="s">
        <v>30</v>
      </c>
      <c r="F51">
        <v>1213</v>
      </c>
      <c r="G51">
        <v>7</v>
      </c>
      <c r="H51">
        <v>1</v>
      </c>
    </row>
    <row r="52" spans="1:8">
      <c r="A52" t="s">
        <v>250</v>
      </c>
      <c r="B52">
        <v>9</v>
      </c>
      <c r="F52">
        <v>1</v>
      </c>
      <c r="G52">
        <v>11</v>
      </c>
      <c r="H52">
        <v>6</v>
      </c>
    </row>
    <row r="53" spans="1:8">
      <c r="A53" t="s">
        <v>212</v>
      </c>
      <c r="B53">
        <v>1107</v>
      </c>
      <c r="E53" t="s">
        <v>30</v>
      </c>
      <c r="F53">
        <v>304</v>
      </c>
      <c r="G53">
        <v>8</v>
      </c>
      <c r="H53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36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33</v>
      </c>
      <c r="B3">
        <v>18</v>
      </c>
      <c r="C3">
        <v>0</v>
      </c>
      <c r="D3">
        <v>20</v>
      </c>
      <c r="E3" t="s">
        <v>27</v>
      </c>
      <c r="F3">
        <v>45</v>
      </c>
      <c r="G3">
        <v>8</v>
      </c>
      <c r="H3">
        <v>11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34</v>
      </c>
      <c r="B4">
        <v>7</v>
      </c>
      <c r="C4">
        <v>2</v>
      </c>
      <c r="D4">
        <v>14</v>
      </c>
      <c r="E4" t="s">
        <v>27</v>
      </c>
      <c r="F4">
        <v>45</v>
      </c>
      <c r="G4">
        <v>15</v>
      </c>
      <c r="I4">
        <v>126</v>
      </c>
      <c r="J4">
        <v>2</v>
      </c>
      <c r="K4">
        <v>11</v>
      </c>
      <c r="L4">
        <f>SUM(F3:F6)</f>
        <v>124</v>
      </c>
      <c r="M4">
        <f t="shared" ref="M4:N4" si="0">SUM(G3:G6)</f>
        <v>42</v>
      </c>
      <c r="N4">
        <f t="shared" si="0"/>
        <v>11</v>
      </c>
    </row>
    <row r="5" spans="1:14">
      <c r="A5" t="s">
        <v>35</v>
      </c>
      <c r="B5">
        <v>8</v>
      </c>
      <c r="C5">
        <v>1</v>
      </c>
      <c r="E5" t="s">
        <v>27</v>
      </c>
      <c r="F5">
        <v>24</v>
      </c>
      <c r="G5">
        <v>15</v>
      </c>
    </row>
    <row r="6" spans="1:14">
      <c r="A6" t="s">
        <v>20</v>
      </c>
      <c r="B6">
        <v>136</v>
      </c>
      <c r="E6" t="s">
        <v>30</v>
      </c>
      <c r="F6">
        <v>10</v>
      </c>
      <c r="G6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activeCell="E34" sqref="E34"/>
    </sheetView>
  </sheetViews>
  <sheetFormatPr defaultRowHeight="15"/>
  <sheetData>
    <row r="1" spans="1:14">
      <c r="B1" t="s">
        <v>0</v>
      </c>
      <c r="F1" t="s">
        <v>1</v>
      </c>
      <c r="I1" t="s">
        <v>253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254</v>
      </c>
      <c r="B3">
        <v>8</v>
      </c>
      <c r="F3">
        <v>85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47</v>
      </c>
      <c r="B4">
        <v>571</v>
      </c>
      <c r="F4">
        <v>77</v>
      </c>
      <c r="G4">
        <v>12</v>
      </c>
      <c r="H4">
        <v>6</v>
      </c>
      <c r="I4">
        <v>1013</v>
      </c>
      <c r="J4">
        <v>5</v>
      </c>
      <c r="K4">
        <v>10</v>
      </c>
      <c r="L4">
        <f>SUM(F3:F20)</f>
        <v>1007</v>
      </c>
      <c r="M4">
        <f t="shared" ref="M4:N4" si="0">SUM(G3:G20)</f>
        <v>125</v>
      </c>
      <c r="N4">
        <f t="shared" si="0"/>
        <v>10</v>
      </c>
    </row>
    <row r="5" spans="1:14">
      <c r="A5" t="s">
        <v>55</v>
      </c>
      <c r="B5">
        <v>19</v>
      </c>
      <c r="E5" t="s">
        <v>27</v>
      </c>
      <c r="F5">
        <v>99</v>
      </c>
      <c r="G5">
        <v>15</v>
      </c>
    </row>
    <row r="6" spans="1:14">
      <c r="A6" t="s">
        <v>76</v>
      </c>
      <c r="B6">
        <v>80</v>
      </c>
      <c r="E6" t="s">
        <v>30</v>
      </c>
      <c r="F6">
        <v>80</v>
      </c>
    </row>
    <row r="7" spans="1:14">
      <c r="A7" t="s">
        <v>85</v>
      </c>
      <c r="B7">
        <v>15</v>
      </c>
      <c r="E7" t="s">
        <v>27</v>
      </c>
      <c r="F7">
        <v>31</v>
      </c>
      <c r="G7">
        <v>10</v>
      </c>
    </row>
    <row r="8" spans="1:14">
      <c r="A8" t="s">
        <v>90</v>
      </c>
      <c r="B8">
        <v>26</v>
      </c>
      <c r="E8" t="s">
        <v>31</v>
      </c>
      <c r="F8">
        <v>52</v>
      </c>
    </row>
    <row r="9" spans="1:14">
      <c r="A9" t="s">
        <v>179</v>
      </c>
      <c r="B9">
        <v>18</v>
      </c>
      <c r="E9" t="s">
        <v>32</v>
      </c>
      <c r="F9">
        <v>235</v>
      </c>
      <c r="G9">
        <v>6</v>
      </c>
    </row>
    <row r="10" spans="1:14">
      <c r="A10" t="s">
        <v>91</v>
      </c>
      <c r="B10">
        <v>4</v>
      </c>
      <c r="C10">
        <v>2</v>
      </c>
      <c r="E10" t="s">
        <v>27</v>
      </c>
      <c r="F10">
        <v>12</v>
      </c>
      <c r="G10">
        <v>2</v>
      </c>
    </row>
    <row r="11" spans="1:14">
      <c r="A11" t="s">
        <v>95</v>
      </c>
      <c r="B11">
        <v>576</v>
      </c>
      <c r="C11">
        <v>1</v>
      </c>
      <c r="D11">
        <v>8</v>
      </c>
      <c r="F11">
        <v>64</v>
      </c>
      <c r="G11">
        <v>16</v>
      </c>
    </row>
    <row r="12" spans="1:14">
      <c r="A12" t="s">
        <v>102</v>
      </c>
      <c r="B12">
        <v>27</v>
      </c>
      <c r="E12" t="s">
        <v>27</v>
      </c>
      <c r="F12">
        <v>108</v>
      </c>
    </row>
    <row r="13" spans="1:14">
      <c r="A13" t="s">
        <v>232</v>
      </c>
      <c r="B13">
        <v>20</v>
      </c>
      <c r="E13" t="s">
        <v>140</v>
      </c>
      <c r="F13">
        <v>1</v>
      </c>
    </row>
    <row r="14" spans="1:14">
      <c r="A14" t="s">
        <v>255</v>
      </c>
      <c r="B14">
        <v>5</v>
      </c>
      <c r="E14" t="s">
        <v>30</v>
      </c>
      <c r="F14">
        <v>17</v>
      </c>
      <c r="G14">
        <v>10</v>
      </c>
    </row>
    <row r="15" spans="1:14">
      <c r="A15" t="s">
        <v>256</v>
      </c>
      <c r="B15">
        <v>22</v>
      </c>
      <c r="E15" t="s">
        <v>30</v>
      </c>
      <c r="F15">
        <v>34</v>
      </c>
      <c r="G15">
        <v>13</v>
      </c>
      <c r="H15">
        <v>4</v>
      </c>
    </row>
    <row r="16" spans="1:14">
      <c r="A16" t="s">
        <v>133</v>
      </c>
      <c r="B16">
        <v>576</v>
      </c>
      <c r="F16">
        <v>100</v>
      </c>
      <c r="G16">
        <v>16</v>
      </c>
    </row>
    <row r="17" spans="1:7">
      <c r="A17" t="s">
        <v>257</v>
      </c>
      <c r="B17">
        <v>1</v>
      </c>
      <c r="E17" t="s">
        <v>31</v>
      </c>
      <c r="F17">
        <v>1</v>
      </c>
      <c r="G17">
        <v>15</v>
      </c>
    </row>
    <row r="18" spans="1:7">
      <c r="A18" t="s">
        <v>144</v>
      </c>
      <c r="F18">
        <v>4</v>
      </c>
      <c r="G18">
        <v>10</v>
      </c>
    </row>
    <row r="19" spans="1:7">
      <c r="A19" t="s">
        <v>258</v>
      </c>
      <c r="F19">
        <v>3</v>
      </c>
    </row>
    <row r="20" spans="1:7">
      <c r="A20" t="s">
        <v>259</v>
      </c>
      <c r="B20">
        <v>6</v>
      </c>
      <c r="E20" t="s">
        <v>260</v>
      </c>
      <c r="F20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N11" sqref="N11"/>
    </sheetView>
  </sheetViews>
  <sheetFormatPr defaultRowHeight="15"/>
  <sheetData>
    <row r="1" spans="1:14">
      <c r="B1" t="s">
        <v>0</v>
      </c>
      <c r="F1" t="s">
        <v>1</v>
      </c>
      <c r="I1" t="s">
        <v>261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164</v>
      </c>
      <c r="B3">
        <v>1</v>
      </c>
      <c r="C3">
        <v>2</v>
      </c>
      <c r="E3" t="s">
        <v>27</v>
      </c>
      <c r="F3">
        <v>10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262</v>
      </c>
      <c r="B4">
        <v>48</v>
      </c>
      <c r="F4">
        <v>27</v>
      </c>
      <c r="G4">
        <v>13</v>
      </c>
      <c r="H4">
        <v>6</v>
      </c>
      <c r="I4">
        <v>2038</v>
      </c>
      <c r="J4">
        <v>17</v>
      </c>
      <c r="K4">
        <v>9</v>
      </c>
      <c r="L4">
        <f>SUM(F3:F16)</f>
        <v>2032</v>
      </c>
      <c r="M4">
        <f t="shared" ref="M4:N4" si="0">SUM(G3:G16)</f>
        <v>134</v>
      </c>
      <c r="N4">
        <f t="shared" si="0"/>
        <v>45</v>
      </c>
    </row>
    <row r="5" spans="1:14">
      <c r="A5" t="s">
        <v>179</v>
      </c>
      <c r="B5">
        <v>38</v>
      </c>
      <c r="C5">
        <v>10</v>
      </c>
      <c r="E5" t="s">
        <v>32</v>
      </c>
      <c r="F5">
        <v>423</v>
      </c>
      <c r="G5">
        <v>10</v>
      </c>
    </row>
    <row r="6" spans="1:14">
      <c r="A6" t="s">
        <v>221</v>
      </c>
      <c r="B6">
        <v>2059</v>
      </c>
      <c r="E6" t="s">
        <v>30</v>
      </c>
      <c r="F6">
        <v>1029</v>
      </c>
      <c r="G6">
        <v>15</v>
      </c>
    </row>
    <row r="7" spans="1:14">
      <c r="A7" t="s">
        <v>185</v>
      </c>
      <c r="B7">
        <v>42</v>
      </c>
      <c r="C7">
        <v>1</v>
      </c>
      <c r="D7">
        <v>10</v>
      </c>
      <c r="E7" t="s">
        <v>27</v>
      </c>
      <c r="F7">
        <v>185</v>
      </c>
      <c r="G7">
        <v>4</v>
      </c>
      <c r="H7">
        <v>2</v>
      </c>
    </row>
    <row r="8" spans="1:14">
      <c r="A8" t="s">
        <v>263</v>
      </c>
      <c r="B8">
        <v>12</v>
      </c>
      <c r="C8">
        <v>3</v>
      </c>
      <c r="D8">
        <v>26</v>
      </c>
      <c r="E8" t="s">
        <v>27</v>
      </c>
      <c r="F8">
        <v>64</v>
      </c>
      <c r="G8">
        <v>16</v>
      </c>
      <c r="H8">
        <v>8</v>
      </c>
    </row>
    <row r="9" spans="1:14">
      <c r="A9" t="s">
        <v>264</v>
      </c>
      <c r="B9">
        <v>6</v>
      </c>
      <c r="C9">
        <v>1</v>
      </c>
      <c r="E9" t="s">
        <v>29</v>
      </c>
      <c r="F9">
        <v>21</v>
      </c>
      <c r="G9">
        <v>1</v>
      </c>
      <c r="H9">
        <v>9</v>
      </c>
    </row>
    <row r="10" spans="1:14">
      <c r="A10" t="s">
        <v>265</v>
      </c>
      <c r="B10">
        <v>18</v>
      </c>
      <c r="C10">
        <v>0</v>
      </c>
      <c r="D10">
        <v>14</v>
      </c>
      <c r="E10" t="s">
        <v>27</v>
      </c>
      <c r="F10">
        <v>49</v>
      </c>
      <c r="G10">
        <v>16</v>
      </c>
      <c r="H10">
        <v>10</v>
      </c>
    </row>
    <row r="11" spans="1:14">
      <c r="A11" t="s">
        <v>266</v>
      </c>
      <c r="B11">
        <v>3</v>
      </c>
      <c r="C11">
        <v>2</v>
      </c>
      <c r="E11" t="s">
        <v>27</v>
      </c>
      <c r="F11">
        <v>5</v>
      </c>
      <c r="G11">
        <v>1</v>
      </c>
      <c r="H11">
        <v>6</v>
      </c>
    </row>
    <row r="12" spans="1:14">
      <c r="A12" t="s">
        <v>193</v>
      </c>
      <c r="B12">
        <v>30</v>
      </c>
      <c r="E12" t="s">
        <v>27</v>
      </c>
      <c r="F12">
        <v>32</v>
      </c>
      <c r="G12">
        <v>5</v>
      </c>
    </row>
    <row r="13" spans="1:14">
      <c r="A13" t="s">
        <v>232</v>
      </c>
      <c r="B13">
        <v>2432</v>
      </c>
      <c r="F13">
        <v>43</v>
      </c>
      <c r="G13">
        <v>1</v>
      </c>
      <c r="H13">
        <v>4</v>
      </c>
    </row>
    <row r="14" spans="1:14">
      <c r="A14" t="s">
        <v>267</v>
      </c>
      <c r="B14">
        <v>1097</v>
      </c>
      <c r="F14">
        <v>54</v>
      </c>
      <c r="G14">
        <v>17</v>
      </c>
    </row>
    <row r="15" spans="1:14">
      <c r="A15" t="s">
        <v>200</v>
      </c>
      <c r="B15">
        <v>64</v>
      </c>
      <c r="E15" t="s">
        <v>30</v>
      </c>
      <c r="F15">
        <v>89</v>
      </c>
      <c r="G15">
        <v>12</v>
      </c>
    </row>
    <row r="16" spans="1:14">
      <c r="A16" t="s">
        <v>268</v>
      </c>
      <c r="B16">
        <v>3</v>
      </c>
      <c r="E16" t="s">
        <v>30</v>
      </c>
      <c r="F16">
        <v>1</v>
      </c>
      <c r="G16">
        <v>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0"/>
  <sheetViews>
    <sheetView tabSelected="1"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273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185</v>
      </c>
      <c r="B3">
        <v>6</v>
      </c>
      <c r="C3">
        <v>1</v>
      </c>
      <c r="E3" t="s">
        <v>27</v>
      </c>
      <c r="F3">
        <v>67</v>
      </c>
      <c r="G3">
        <v>10</v>
      </c>
      <c r="I3" t="s">
        <v>3</v>
      </c>
      <c r="J3" t="s">
        <v>4</v>
      </c>
      <c r="K3" t="s">
        <v>3</v>
      </c>
      <c r="L3" t="s">
        <v>3</v>
      </c>
      <c r="M3" t="s">
        <v>4</v>
      </c>
      <c r="N3" t="s">
        <v>3</v>
      </c>
    </row>
    <row r="4" spans="1:14">
      <c r="A4" t="s">
        <v>269</v>
      </c>
      <c r="B4">
        <v>1</v>
      </c>
      <c r="E4" t="s">
        <v>27</v>
      </c>
      <c r="F4">
        <v>2</v>
      </c>
      <c r="G4">
        <v>5</v>
      </c>
      <c r="H4">
        <v>6</v>
      </c>
      <c r="I4">
        <v>357</v>
      </c>
      <c r="J4">
        <v>19</v>
      </c>
      <c r="K4">
        <v>6</v>
      </c>
      <c r="L4">
        <f>SUM(F3:F10)</f>
        <v>356</v>
      </c>
      <c r="M4">
        <f t="shared" ref="M4:N4" si="0">SUM(G3:G10)</f>
        <v>38</v>
      </c>
      <c r="N4">
        <f t="shared" si="0"/>
        <v>18</v>
      </c>
    </row>
    <row r="5" spans="1:14">
      <c r="A5" t="s">
        <v>232</v>
      </c>
      <c r="B5">
        <v>112</v>
      </c>
      <c r="F5">
        <v>4</v>
      </c>
      <c r="G5">
        <v>11</v>
      </c>
    </row>
    <row r="6" spans="1:14">
      <c r="A6" t="s">
        <v>197</v>
      </c>
      <c r="B6">
        <v>20</v>
      </c>
      <c r="E6" t="s">
        <v>27</v>
      </c>
      <c r="F6">
        <v>165</v>
      </c>
    </row>
    <row r="7" spans="1:14">
      <c r="A7" t="s">
        <v>270</v>
      </c>
      <c r="B7">
        <v>25</v>
      </c>
      <c r="E7" t="s">
        <v>30</v>
      </c>
      <c r="F7">
        <v>29</v>
      </c>
      <c r="G7">
        <v>7</v>
      </c>
      <c r="H7">
        <v>6</v>
      </c>
    </row>
    <row r="8" spans="1:14">
      <c r="A8" t="s">
        <v>212</v>
      </c>
      <c r="B8">
        <v>171</v>
      </c>
      <c r="E8" t="s">
        <v>30</v>
      </c>
      <c r="F8">
        <v>47</v>
      </c>
      <c r="H8">
        <v>6</v>
      </c>
    </row>
    <row r="9" spans="1:14">
      <c r="A9" t="s">
        <v>271</v>
      </c>
      <c r="B9">
        <v>15</v>
      </c>
      <c r="E9" t="s">
        <v>30</v>
      </c>
      <c r="F9">
        <v>14</v>
      </c>
      <c r="G9">
        <v>5</v>
      </c>
    </row>
    <row r="10" spans="1:14">
      <c r="A10" t="s">
        <v>272</v>
      </c>
      <c r="B10">
        <v>4</v>
      </c>
      <c r="F10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2015-04-20T16:26:22Z</dcterms:created>
  <dcterms:modified xsi:type="dcterms:W3CDTF">2015-04-23T19:20:30Z</dcterms:modified>
</cp:coreProperties>
</file>