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30" windowWidth="18915" windowHeight="11790" firstSheet="2" activeTab="7"/>
  </bookViews>
  <sheets>
    <sheet name="import" sheetId="1" r:id="rId1"/>
    <sheet name="export" sheetId="2" r:id="rId2"/>
    <sheet name="reexport" sheetId="3" r:id="rId3"/>
    <sheet name="value in england" sheetId="4" r:id="rId4"/>
    <sheet name="outport import" sheetId="5" r:id="rId5"/>
    <sheet name="outport export" sheetId="6" r:id="rId6"/>
    <sheet name="outport reexport" sheetId="7" r:id="rId7"/>
    <sheet name="ouport value in england" sheetId="8" r:id="rId8"/>
  </sheets>
  <calcPr calcId="125725" refMode="R1C1"/>
</workbook>
</file>

<file path=xl/calcChain.xml><?xml version="1.0" encoding="utf-8"?>
<calcChain xmlns="http://schemas.openxmlformats.org/spreadsheetml/2006/main">
  <c r="M4" i="8"/>
  <c r="N4"/>
  <c r="L4"/>
  <c r="M4" i="7"/>
  <c r="N4"/>
  <c r="L4"/>
  <c r="M4" i="6"/>
  <c r="N4"/>
  <c r="L4"/>
  <c r="M4" i="5"/>
  <c r="N4"/>
  <c r="L4"/>
  <c r="M4" i="4"/>
  <c r="N4"/>
  <c r="L4"/>
  <c r="N4" i="3"/>
  <c r="M4"/>
  <c r="L4"/>
  <c r="M4" i="2"/>
  <c r="N4"/>
  <c r="L4"/>
  <c r="M4" i="1"/>
  <c r="N4"/>
  <c r="L4"/>
</calcChain>
</file>

<file path=xl/sharedStrings.xml><?xml version="1.0" encoding="utf-8"?>
<sst xmlns="http://schemas.openxmlformats.org/spreadsheetml/2006/main" count="491" uniqueCount="205">
  <si>
    <t>amount</t>
  </si>
  <si>
    <t>value</t>
  </si>
  <si>
    <t>product</t>
  </si>
  <si>
    <t>P</t>
  </si>
  <si>
    <t>S</t>
  </si>
  <si>
    <t>total</t>
  </si>
  <si>
    <t>total calculation</t>
  </si>
  <si>
    <t>source1703 pdf.3</t>
  </si>
  <si>
    <t>copper unwro</t>
  </si>
  <si>
    <t>almonds bitter</t>
  </si>
  <si>
    <t>drugs gum arrabick</t>
  </si>
  <si>
    <t>drugs gum sandrach</t>
  </si>
  <si>
    <t>drugs guinea prain</t>
  </si>
  <si>
    <t>elephants teeth</t>
  </si>
  <si>
    <t>estrodge feathers</t>
  </si>
  <si>
    <t>grocery almonds sweet</t>
  </si>
  <si>
    <t>grocery dates</t>
  </si>
  <si>
    <t>grocery sugar brazich</t>
  </si>
  <si>
    <t>hides cow in hair</t>
  </si>
  <si>
    <t>skinns cordivant</t>
  </si>
  <si>
    <t>hw</t>
  </si>
  <si>
    <t>p</t>
  </si>
  <si>
    <t>doz</t>
  </si>
  <si>
    <t>skinns goat in hair</t>
  </si>
  <si>
    <t>shruff</t>
  </si>
  <si>
    <t>suceads</t>
  </si>
  <si>
    <t>wax bees</t>
  </si>
  <si>
    <t>wood logwood</t>
  </si>
  <si>
    <t>wood red</t>
  </si>
  <si>
    <t>lyon</t>
  </si>
  <si>
    <t>oyl palm</t>
  </si>
  <si>
    <t>raisins</t>
  </si>
  <si>
    <t>skins leopard</t>
  </si>
  <si>
    <t>wool</t>
  </si>
  <si>
    <t>ton</t>
  </si>
  <si>
    <t>gall</t>
  </si>
  <si>
    <t>n</t>
  </si>
  <si>
    <t>source1703 pdf.32-33</t>
  </si>
  <si>
    <t>allom</t>
  </si>
  <si>
    <t>apparel</t>
  </si>
  <si>
    <t>aqua vita</t>
  </si>
  <si>
    <t>beef</t>
  </si>
  <si>
    <t>blunderbufhes</t>
  </si>
  <si>
    <t>biscuit</t>
  </si>
  <si>
    <t>brafs wro</t>
  </si>
  <si>
    <t>bricks</t>
  </si>
  <si>
    <t>butter</t>
  </si>
  <si>
    <t>cards new wool</t>
  </si>
  <si>
    <t>cheese</t>
  </si>
  <si>
    <t>coals</t>
  </si>
  <si>
    <t>copper wro</t>
  </si>
  <si>
    <t>corn beans</t>
  </si>
  <si>
    <t>corn flower</t>
  </si>
  <si>
    <t>?</t>
  </si>
  <si>
    <t>punch</t>
  </si>
  <si>
    <t>firk</t>
  </si>
  <si>
    <t>chald</t>
  </si>
  <si>
    <t>corn groats</t>
  </si>
  <si>
    <t>corn wheat</t>
  </si>
  <si>
    <t>fustian</t>
  </si>
  <si>
    <t>glas&amp;earthware</t>
  </si>
  <si>
    <t>haberdashery</t>
  </si>
  <si>
    <t>gunpowder</t>
  </si>
  <si>
    <t>hatts bevor&amp;castor</t>
  </si>
  <si>
    <t>hatts felt</t>
  </si>
  <si>
    <t>iron anchors</t>
  </si>
  <si>
    <t>iron wro</t>
  </si>
  <si>
    <t>lead&amp;shott</t>
  </si>
  <si>
    <t>leather wro</t>
  </si>
  <si>
    <t>musquetts</t>
  </si>
  <si>
    <t>oyk</t>
  </si>
  <si>
    <t>pantules</t>
  </si>
  <si>
    <t>pewter</t>
  </si>
  <si>
    <t>pistolls</t>
  </si>
  <si>
    <t>silk wro</t>
  </si>
  <si>
    <t>steel</t>
  </si>
  <si>
    <t>puills</t>
  </si>
  <si>
    <t>fod</t>
  </si>
  <si>
    <t>swords</t>
  </si>
  <si>
    <t>tobacco</t>
  </si>
  <si>
    <t>cineager</t>
  </si>
  <si>
    <t>wax sealing</t>
  </si>
  <si>
    <t>woollen cloths long</t>
  </si>
  <si>
    <t>woollen cloth short</t>
  </si>
  <si>
    <t>woollen cloths remn</t>
  </si>
  <si>
    <t>woollen cotton</t>
  </si>
  <si>
    <t>woollen cotton welfh plains</t>
  </si>
  <si>
    <t>woollen perpetts&amp;serges</t>
  </si>
  <si>
    <t>woollen says</t>
  </si>
  <si>
    <t>woollen stock mens worst</t>
  </si>
  <si>
    <t>woollen stuffs</t>
  </si>
  <si>
    <t>woollen stuffs with silk</t>
  </si>
  <si>
    <t>groce</t>
  </si>
  <si>
    <t>goads</t>
  </si>
  <si>
    <t>canes wro</t>
  </si>
  <si>
    <t>carpetts</t>
  </si>
  <si>
    <t>copperas</t>
  </si>
  <si>
    <t>flints</t>
  </si>
  <si>
    <t>fringe woollen</t>
  </si>
  <si>
    <t>gringe worfted</t>
  </si>
  <si>
    <t>glases looking small</t>
  </si>
  <si>
    <t>glas plates</t>
  </si>
  <si>
    <t>goods sev sorts</t>
  </si>
  <si>
    <t>lead red</t>
  </si>
  <si>
    <t>match</t>
  </si>
  <si>
    <t>salt</t>
  </si>
  <si>
    <t>spirits</t>
  </si>
  <si>
    <t>thread hose</t>
  </si>
  <si>
    <t>tobacco citt</t>
  </si>
  <si>
    <t>upholstery ware</t>
  </si>
  <si>
    <t>bush</t>
  </si>
  <si>
    <t>amber</t>
  </si>
  <si>
    <t>battery</t>
  </si>
  <si>
    <t>beads christal</t>
  </si>
  <si>
    <t>drugs corrall</t>
  </si>
  <si>
    <t>boxes nest</t>
  </si>
  <si>
    <t>bugle great</t>
  </si>
  <si>
    <t>drugs corrall whole</t>
  </si>
  <si>
    <t>drugs puckacor</t>
  </si>
  <si>
    <t>drugs spica romam</t>
  </si>
  <si>
    <t>guncy grain</t>
  </si>
  <si>
    <t>grocery cloves</t>
  </si>
  <si>
    <t>grocery sugar brown</t>
  </si>
  <si>
    <t>iron</t>
  </si>
  <si>
    <t>latton shaven</t>
  </si>
  <si>
    <t>linen callico</t>
  </si>
  <si>
    <t>linen canvas spruce</t>
  </si>
  <si>
    <t>linnen germany broad</t>
  </si>
  <si>
    <t>linen germany narrow</t>
  </si>
  <si>
    <t>linen hollan</t>
  </si>
  <si>
    <t>nicoles</t>
  </si>
  <si>
    <t>linen canvas puffed</t>
  </si>
  <si>
    <t>lbs</t>
  </si>
  <si>
    <t>paper coppy</t>
  </si>
  <si>
    <t>plates single</t>
  </si>
  <si>
    <t>tallow</t>
  </si>
  <si>
    <t>wine port</t>
  </si>
  <si>
    <t>wine spanish</t>
  </si>
  <si>
    <t>wyre satten</t>
  </si>
  <si>
    <t>allajars</t>
  </si>
  <si>
    <t>bafts</t>
  </si>
  <si>
    <t>brawls</t>
  </si>
  <si>
    <t>brampants</t>
  </si>
  <si>
    <t>chints</t>
  </si>
  <si>
    <t>cloths long</t>
  </si>
  <si>
    <t>copp tods</t>
  </si>
  <si>
    <t>cowries</t>
  </si>
  <si>
    <t>chuckeas</t>
  </si>
  <si>
    <t>glaswares</t>
  </si>
  <si>
    <t>guinea stuffs</t>
  </si>
  <si>
    <t>linen old</t>
  </si>
  <si>
    <t>ream</t>
  </si>
  <si>
    <t>lingees</t>
  </si>
  <si>
    <t>nickanees</t>
  </si>
  <si>
    <t>photays</t>
  </si>
  <si>
    <t>rangos</t>
  </si>
  <si>
    <t>romals</t>
  </si>
  <si>
    <t>sheets old</t>
  </si>
  <si>
    <t>pheaths for knives</t>
  </si>
  <si>
    <t>loosays</t>
  </si>
  <si>
    <t>tapsells</t>
  </si>
  <si>
    <t>umbrellas</t>
  </si>
  <si>
    <t>amber beads</t>
  </si>
  <si>
    <t>bugle small</t>
  </si>
  <si>
    <t>beads christall</t>
  </si>
  <si>
    <t>beads corrall</t>
  </si>
  <si>
    <t>drugs corral</t>
  </si>
  <si>
    <t>drugs sticklack</t>
  </si>
  <si>
    <t>linen callicos</t>
  </si>
  <si>
    <t>rallow</t>
  </si>
  <si>
    <t>wine</t>
  </si>
  <si>
    <t>byrampants</t>
  </si>
  <si>
    <t>cloth long blue</t>
  </si>
  <si>
    <t>glas looking</t>
  </si>
  <si>
    <t>mustin</t>
  </si>
  <si>
    <t>nukanees</t>
  </si>
  <si>
    <t>romalls</t>
  </si>
  <si>
    <t>soosays</t>
  </si>
  <si>
    <t>stuffs guinea</t>
  </si>
  <si>
    <t>drugs almonds bitter</t>
  </si>
  <si>
    <t>drugs gum arrabeck</t>
  </si>
  <si>
    <t>ellephants teeth</t>
  </si>
  <si>
    <t>grocery almond sweet</t>
  </si>
  <si>
    <t>huves in th hair</t>
  </si>
  <si>
    <t>succads</t>
  </si>
  <si>
    <t>source1703 pdf.120</t>
  </si>
  <si>
    <t>source1703 pdf.96-97</t>
  </si>
  <si>
    <t>source1703 pdf.74-75</t>
  </si>
  <si>
    <t>source1703 pdf2.14</t>
  </si>
  <si>
    <t>apparrell</t>
  </si>
  <si>
    <t>beer</t>
  </si>
  <si>
    <t>beans</t>
  </si>
  <si>
    <t>cyder</t>
  </si>
  <si>
    <t>melafses</t>
  </si>
  <si>
    <t>tobacco pipes</t>
  </si>
  <si>
    <t>woollen cloths short</t>
  </si>
  <si>
    <t>woolllen perpetts&amp;serges</t>
  </si>
  <si>
    <t>glases look</t>
  </si>
  <si>
    <t>garments</t>
  </si>
  <si>
    <t>source1703 pdf2.36</t>
  </si>
  <si>
    <t>sugar brown</t>
  </si>
  <si>
    <t>robacco</t>
  </si>
  <si>
    <t>source1703 pdf2.46</t>
  </si>
  <si>
    <t>wine spannish</t>
  </si>
  <si>
    <t>niccanees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</si>
</sst>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25"/>
  <sheetViews>
    <sheetView workbookViewId="0">
      <selection activeCell="M18" sqref="M18"/>
    </sheetView>
  </sheetViews>
  <sheetFormatPr defaultRowHeight="15"/>
  <sheetData>
    <row r="1" spans="1:14">
      <c r="B1" t="s">
        <v>0</v>
      </c>
      <c r="F1" t="s">
        <v>1</v>
      </c>
      <c r="I1" t="s">
        <v>7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8</v>
      </c>
      <c r="B3">
        <v>331</v>
      </c>
      <c r="C3">
        <v>1</v>
      </c>
      <c r="D3">
        <v>8</v>
      </c>
      <c r="E3" t="s">
        <v>20</v>
      </c>
      <c r="F3">
        <v>1242</v>
      </c>
      <c r="G3">
        <v>9</v>
      </c>
      <c r="H3">
        <v>1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9</v>
      </c>
      <c r="B4">
        <v>346</v>
      </c>
      <c r="C4">
        <v>3</v>
      </c>
      <c r="D4">
        <v>7</v>
      </c>
      <c r="E4" t="s">
        <v>20</v>
      </c>
      <c r="F4">
        <v>867</v>
      </c>
      <c r="G4">
        <v>0</v>
      </c>
      <c r="H4">
        <v>7</v>
      </c>
      <c r="I4">
        <v>16487</v>
      </c>
      <c r="J4">
        <v>9</v>
      </c>
      <c r="K4">
        <v>7</v>
      </c>
      <c r="L4">
        <f>SUM(F3:F25)</f>
        <v>16840</v>
      </c>
      <c r="M4">
        <f t="shared" ref="M4:N4" si="0">SUM(G3:G25)</f>
        <v>205</v>
      </c>
      <c r="N4">
        <f t="shared" si="0"/>
        <v>88</v>
      </c>
    </row>
    <row r="5" spans="1:14">
      <c r="A5" t="s">
        <v>10</v>
      </c>
      <c r="B5">
        <v>284</v>
      </c>
      <c r="C5">
        <v>1</v>
      </c>
      <c r="D5">
        <v>14</v>
      </c>
      <c r="E5" t="s">
        <v>20</v>
      </c>
      <c r="F5">
        <v>884</v>
      </c>
      <c r="G5">
        <v>10</v>
      </c>
      <c r="H5">
        <v>7</v>
      </c>
    </row>
    <row r="6" spans="1:14">
      <c r="A6" t="s">
        <v>11</v>
      </c>
      <c r="B6">
        <v>217</v>
      </c>
      <c r="C6">
        <v>1</v>
      </c>
      <c r="D6">
        <v>7</v>
      </c>
      <c r="E6" t="s">
        <v>20</v>
      </c>
      <c r="F6">
        <v>304</v>
      </c>
      <c r="G6">
        <v>4</v>
      </c>
      <c r="H6">
        <v>9</v>
      </c>
    </row>
    <row r="7" spans="1:14">
      <c r="A7" t="s">
        <v>12</v>
      </c>
      <c r="B7">
        <v>53410</v>
      </c>
      <c r="E7" t="s">
        <v>20</v>
      </c>
      <c r="F7">
        <v>778</v>
      </c>
      <c r="G7">
        <v>17</v>
      </c>
      <c r="H7">
        <v>11</v>
      </c>
    </row>
    <row r="8" spans="1:14">
      <c r="A8" t="s">
        <v>13</v>
      </c>
      <c r="B8">
        <v>136</v>
      </c>
      <c r="C8">
        <v>2</v>
      </c>
      <c r="D8">
        <v>3</v>
      </c>
      <c r="E8" t="s">
        <v>20</v>
      </c>
      <c r="F8">
        <v>780</v>
      </c>
      <c r="G8">
        <v>17</v>
      </c>
      <c r="H8">
        <v>11</v>
      </c>
    </row>
    <row r="9" spans="1:14">
      <c r="A9" t="s">
        <v>14</v>
      </c>
      <c r="B9">
        <v>583</v>
      </c>
      <c r="F9">
        <v>378</v>
      </c>
      <c r="G9">
        <v>19</v>
      </c>
      <c r="H9">
        <v>0</v>
      </c>
    </row>
    <row r="10" spans="1:14">
      <c r="A10" t="s">
        <v>15</v>
      </c>
      <c r="B10">
        <v>485</v>
      </c>
      <c r="C10">
        <v>2</v>
      </c>
      <c r="D10">
        <v>14</v>
      </c>
      <c r="E10" t="s">
        <v>20</v>
      </c>
      <c r="F10">
        <v>1092</v>
      </c>
      <c r="G10">
        <v>13</v>
      </c>
      <c r="H10">
        <v>1</v>
      </c>
    </row>
    <row r="11" spans="1:14">
      <c r="A11" t="s">
        <v>16</v>
      </c>
      <c r="B11">
        <v>8</v>
      </c>
      <c r="C11">
        <v>1</v>
      </c>
      <c r="E11" t="s">
        <v>20</v>
      </c>
      <c r="F11">
        <v>14</v>
      </c>
      <c r="G11">
        <v>8</v>
      </c>
      <c r="H11">
        <v>9</v>
      </c>
    </row>
    <row r="12" spans="1:14">
      <c r="A12" t="s">
        <v>17</v>
      </c>
      <c r="B12">
        <v>22</v>
      </c>
      <c r="C12">
        <v>2</v>
      </c>
      <c r="E12" t="s">
        <v>20</v>
      </c>
      <c r="F12">
        <v>39</v>
      </c>
      <c r="G12">
        <v>7</v>
      </c>
      <c r="H12">
        <v>6</v>
      </c>
    </row>
    <row r="13" spans="1:14">
      <c r="A13" t="s">
        <v>18</v>
      </c>
      <c r="B13">
        <v>145</v>
      </c>
      <c r="E13" t="s">
        <v>21</v>
      </c>
      <c r="F13">
        <v>68</v>
      </c>
      <c r="G13">
        <v>8</v>
      </c>
    </row>
    <row r="14" spans="1:14">
      <c r="A14" t="s">
        <v>19</v>
      </c>
      <c r="B14">
        <v>7</v>
      </c>
      <c r="E14" t="s">
        <v>22</v>
      </c>
      <c r="F14">
        <v>7</v>
      </c>
      <c r="G14">
        <v>7</v>
      </c>
    </row>
    <row r="15" spans="1:14">
      <c r="A15" t="s">
        <v>23</v>
      </c>
      <c r="B15">
        <v>530</v>
      </c>
      <c r="E15" t="s">
        <v>22</v>
      </c>
      <c r="F15">
        <v>145</v>
      </c>
      <c r="G15">
        <v>15</v>
      </c>
    </row>
    <row r="16" spans="1:14">
      <c r="A16" t="s">
        <v>24</v>
      </c>
      <c r="B16">
        <v>15</v>
      </c>
      <c r="C16">
        <v>2</v>
      </c>
      <c r="D16">
        <v>14</v>
      </c>
      <c r="E16" t="s">
        <v>20</v>
      </c>
      <c r="F16">
        <v>42</v>
      </c>
      <c r="G16">
        <v>19</v>
      </c>
      <c r="H16">
        <v>4</v>
      </c>
    </row>
    <row r="17" spans="1:8">
      <c r="A17" t="s">
        <v>25</v>
      </c>
      <c r="B17">
        <v>7516</v>
      </c>
      <c r="F17">
        <v>469</v>
      </c>
      <c r="G17">
        <v>15</v>
      </c>
      <c r="H17">
        <v>0</v>
      </c>
    </row>
    <row r="18" spans="1:8">
      <c r="A18" t="s">
        <v>26</v>
      </c>
      <c r="B18">
        <v>144</v>
      </c>
      <c r="C18">
        <v>3</v>
      </c>
      <c r="D18">
        <v>9</v>
      </c>
      <c r="E18" t="s">
        <v>20</v>
      </c>
      <c r="F18">
        <v>687</v>
      </c>
      <c r="G18">
        <v>18</v>
      </c>
      <c r="H18">
        <v>10</v>
      </c>
    </row>
    <row r="19" spans="1:8">
      <c r="A19" t="s">
        <v>27</v>
      </c>
      <c r="B19">
        <v>30</v>
      </c>
      <c r="E19" t="s">
        <v>34</v>
      </c>
      <c r="F19">
        <v>360</v>
      </c>
    </row>
    <row r="20" spans="1:8">
      <c r="A20" t="s">
        <v>28</v>
      </c>
      <c r="B20">
        <v>211</v>
      </c>
      <c r="C20">
        <v>12</v>
      </c>
      <c r="D20">
        <v>2</v>
      </c>
      <c r="E20" t="s">
        <v>34</v>
      </c>
      <c r="F20">
        <v>8465</v>
      </c>
      <c r="G20">
        <v>7</v>
      </c>
      <c r="H20">
        <v>6</v>
      </c>
    </row>
    <row r="21" spans="1:8">
      <c r="A21" t="s">
        <v>29</v>
      </c>
      <c r="B21">
        <v>1</v>
      </c>
      <c r="F21">
        <v>10</v>
      </c>
    </row>
    <row r="22" spans="1:8">
      <c r="A22" t="s">
        <v>30</v>
      </c>
      <c r="B22">
        <v>21</v>
      </c>
      <c r="E22" t="s">
        <v>35</v>
      </c>
      <c r="F22">
        <v>2</v>
      </c>
      <c r="G22">
        <v>12</v>
      </c>
      <c r="H22">
        <v>6</v>
      </c>
    </row>
    <row r="23" spans="1:8">
      <c r="A23" t="s">
        <v>31</v>
      </c>
      <c r="B23">
        <v>25</v>
      </c>
      <c r="E23" t="s">
        <v>20</v>
      </c>
      <c r="F23">
        <v>25</v>
      </c>
    </row>
    <row r="24" spans="1:8">
      <c r="A24" t="s">
        <v>32</v>
      </c>
      <c r="B24">
        <v>2</v>
      </c>
      <c r="E24" t="s">
        <v>36</v>
      </c>
      <c r="F24">
        <v>2</v>
      </c>
    </row>
    <row r="25" spans="1:8">
      <c r="A25" t="s">
        <v>33</v>
      </c>
      <c r="B25">
        <v>180</v>
      </c>
      <c r="E25" t="s">
        <v>20</v>
      </c>
      <c r="F25">
        <v>180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68"/>
  <sheetViews>
    <sheetView workbookViewId="0">
      <selection activeCell="N12" sqref="N12"/>
    </sheetView>
  </sheetViews>
  <sheetFormatPr defaultRowHeight="15"/>
  <sheetData>
    <row r="1" spans="1:14">
      <c r="B1" t="s">
        <v>0</v>
      </c>
      <c r="F1" t="s">
        <v>1</v>
      </c>
      <c r="I1" t="s">
        <v>37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38</v>
      </c>
      <c r="B3">
        <v>62</v>
      </c>
      <c r="E3" t="s">
        <v>20</v>
      </c>
      <c r="F3">
        <v>65</v>
      </c>
      <c r="G3">
        <v>2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39</v>
      </c>
      <c r="B4">
        <v>48</v>
      </c>
      <c r="E4" t="s">
        <v>53</v>
      </c>
      <c r="F4">
        <v>32</v>
      </c>
      <c r="I4">
        <v>63467</v>
      </c>
      <c r="J4">
        <v>17</v>
      </c>
      <c r="K4">
        <v>5</v>
      </c>
      <c r="L4">
        <f>SUM(F3:F68)</f>
        <v>63444</v>
      </c>
      <c r="M4">
        <f t="shared" ref="M4:N4" si="0">SUM(G3:G68)</f>
        <v>529</v>
      </c>
      <c r="N4">
        <f t="shared" si="0"/>
        <v>106</v>
      </c>
    </row>
    <row r="5" spans="1:14">
      <c r="A5" t="s">
        <v>40</v>
      </c>
      <c r="B5">
        <v>25</v>
      </c>
      <c r="C5">
        <v>0</v>
      </c>
      <c r="D5">
        <v>31</v>
      </c>
      <c r="E5" t="s">
        <v>34</v>
      </c>
      <c r="F5">
        <v>628</v>
      </c>
      <c r="G5">
        <v>2</v>
      </c>
      <c r="H5">
        <v>6</v>
      </c>
    </row>
    <row r="6" spans="1:14">
      <c r="A6" t="s">
        <v>41</v>
      </c>
      <c r="B6">
        <v>14</v>
      </c>
      <c r="E6" t="s">
        <v>54</v>
      </c>
      <c r="F6">
        <v>77</v>
      </c>
    </row>
    <row r="7" spans="1:14">
      <c r="A7" t="s">
        <v>42</v>
      </c>
      <c r="B7">
        <v>6</v>
      </c>
      <c r="E7" t="s">
        <v>20</v>
      </c>
      <c r="F7">
        <v>6</v>
      </c>
    </row>
    <row r="8" spans="1:14">
      <c r="A8" t="s">
        <v>43</v>
      </c>
      <c r="B8">
        <v>474</v>
      </c>
      <c r="C8">
        <v>0</v>
      </c>
      <c r="D8">
        <v>0</v>
      </c>
      <c r="E8" t="s">
        <v>20</v>
      </c>
      <c r="F8">
        <v>78</v>
      </c>
      <c r="G8">
        <v>6</v>
      </c>
    </row>
    <row r="9" spans="1:14">
      <c r="A9" t="s">
        <v>44</v>
      </c>
      <c r="B9">
        <v>97</v>
      </c>
      <c r="C9">
        <v>0</v>
      </c>
      <c r="D9">
        <v>14</v>
      </c>
      <c r="E9" t="s">
        <v>20</v>
      </c>
      <c r="F9">
        <v>437</v>
      </c>
      <c r="G9">
        <v>1</v>
      </c>
      <c r="H9">
        <v>3</v>
      </c>
    </row>
    <row r="10" spans="1:14">
      <c r="A10" t="s">
        <v>45</v>
      </c>
      <c r="B10">
        <v>27</v>
      </c>
      <c r="F10">
        <v>13</v>
      </c>
      <c r="G10">
        <v>10</v>
      </c>
    </row>
    <row r="11" spans="1:14">
      <c r="A11" t="s">
        <v>46</v>
      </c>
      <c r="B11">
        <v>3</v>
      </c>
      <c r="E11" t="s">
        <v>55</v>
      </c>
      <c r="F11">
        <v>2</v>
      </c>
      <c r="G11">
        <v>18</v>
      </c>
      <c r="H11">
        <v>6</v>
      </c>
    </row>
    <row r="12" spans="1:14">
      <c r="A12" t="s">
        <v>47</v>
      </c>
      <c r="B12">
        <v>83</v>
      </c>
      <c r="E12" t="s">
        <v>22</v>
      </c>
      <c r="F12">
        <v>3</v>
      </c>
      <c r="G12">
        <v>15</v>
      </c>
      <c r="H12">
        <v>2</v>
      </c>
    </row>
    <row r="13" spans="1:14">
      <c r="A13" t="s">
        <v>48</v>
      </c>
      <c r="B13">
        <v>3</v>
      </c>
      <c r="C13">
        <v>3</v>
      </c>
      <c r="E13" t="s">
        <v>20</v>
      </c>
      <c r="F13">
        <v>4</v>
      </c>
      <c r="G13">
        <v>10</v>
      </c>
    </row>
    <row r="14" spans="1:14">
      <c r="A14" t="s">
        <v>49</v>
      </c>
      <c r="B14">
        <v>5</v>
      </c>
      <c r="E14" t="s">
        <v>56</v>
      </c>
      <c r="F14">
        <v>6</v>
      </c>
    </row>
    <row r="15" spans="1:14">
      <c r="A15" t="s">
        <v>50</v>
      </c>
      <c r="B15">
        <v>127</v>
      </c>
      <c r="C15">
        <v>2</v>
      </c>
      <c r="D15">
        <v>14</v>
      </c>
      <c r="E15" t="s">
        <v>20</v>
      </c>
      <c r="F15">
        <v>676</v>
      </c>
      <c r="G15">
        <v>14</v>
      </c>
    </row>
    <row r="16" spans="1:14">
      <c r="A16" t="s">
        <v>51</v>
      </c>
      <c r="B16">
        <v>1673</v>
      </c>
      <c r="F16">
        <v>1087</v>
      </c>
      <c r="G16">
        <v>9</v>
      </c>
      <c r="H16">
        <v>0</v>
      </c>
    </row>
    <row r="17" spans="1:8">
      <c r="A17" t="s">
        <v>52</v>
      </c>
      <c r="B17">
        <v>41</v>
      </c>
      <c r="C17">
        <v>2</v>
      </c>
      <c r="D17">
        <v>25</v>
      </c>
      <c r="E17" t="s">
        <v>20</v>
      </c>
      <c r="F17">
        <v>20</v>
      </c>
      <c r="G17">
        <v>17</v>
      </c>
      <c r="H17">
        <v>9</v>
      </c>
    </row>
    <row r="18" spans="1:8">
      <c r="A18" t="s">
        <v>57</v>
      </c>
      <c r="B18">
        <v>83</v>
      </c>
      <c r="F18">
        <v>43</v>
      </c>
      <c r="G18">
        <v>14</v>
      </c>
      <c r="H18">
        <v>1</v>
      </c>
    </row>
    <row r="19" spans="1:8">
      <c r="A19" t="s">
        <v>58</v>
      </c>
      <c r="B19">
        <v>54</v>
      </c>
      <c r="F19">
        <v>72</v>
      </c>
      <c r="G19">
        <v>18</v>
      </c>
    </row>
    <row r="20" spans="1:8">
      <c r="A20" t="s">
        <v>59</v>
      </c>
      <c r="B20">
        <v>1800</v>
      </c>
      <c r="E20" t="s">
        <v>21</v>
      </c>
      <c r="F20">
        <v>1800</v>
      </c>
    </row>
    <row r="21" spans="1:8">
      <c r="A21" t="s">
        <v>60</v>
      </c>
      <c r="B21">
        <v>1156</v>
      </c>
      <c r="E21" t="s">
        <v>21</v>
      </c>
      <c r="F21">
        <v>2</v>
      </c>
      <c r="G21">
        <v>17</v>
      </c>
      <c r="H21">
        <v>9</v>
      </c>
    </row>
    <row r="22" spans="1:8">
      <c r="A22" t="s">
        <v>62</v>
      </c>
      <c r="B22">
        <v>268</v>
      </c>
      <c r="C22">
        <v>3</v>
      </c>
      <c r="E22" t="s">
        <v>20</v>
      </c>
      <c r="F22">
        <v>907</v>
      </c>
      <c r="G22">
        <v>0</v>
      </c>
      <c r="H22">
        <v>7</v>
      </c>
    </row>
    <row r="23" spans="1:8">
      <c r="A23" t="s">
        <v>61</v>
      </c>
      <c r="B23">
        <v>3</v>
      </c>
      <c r="C23">
        <v>2</v>
      </c>
      <c r="E23" t="s">
        <v>20</v>
      </c>
      <c r="F23">
        <v>7</v>
      </c>
    </row>
    <row r="24" spans="1:8">
      <c r="A24" t="s">
        <v>63</v>
      </c>
      <c r="B24">
        <v>4</v>
      </c>
      <c r="E24" t="s">
        <v>22</v>
      </c>
      <c r="F24">
        <v>17</v>
      </c>
      <c r="G24">
        <v>4</v>
      </c>
      <c r="H24">
        <v>2</v>
      </c>
    </row>
    <row r="25" spans="1:8">
      <c r="A25" t="s">
        <v>64</v>
      </c>
      <c r="B25">
        <v>36</v>
      </c>
      <c r="E25" t="s">
        <v>20</v>
      </c>
      <c r="F25">
        <v>72</v>
      </c>
      <c r="G25">
        <v>13</v>
      </c>
      <c r="H25">
        <v>4</v>
      </c>
    </row>
    <row r="26" spans="1:8">
      <c r="A26" t="s">
        <v>65</v>
      </c>
      <c r="B26">
        <v>18</v>
      </c>
      <c r="E26" t="s">
        <v>20</v>
      </c>
      <c r="F26">
        <v>12</v>
      </c>
      <c r="G26">
        <v>3</v>
      </c>
    </row>
    <row r="27" spans="1:8">
      <c r="A27" t="s">
        <v>66</v>
      </c>
      <c r="B27">
        <v>1716</v>
      </c>
      <c r="C27">
        <v>3</v>
      </c>
      <c r="E27" t="s">
        <v>20</v>
      </c>
      <c r="F27">
        <v>4721</v>
      </c>
      <c r="G27">
        <v>1</v>
      </c>
      <c r="H27">
        <v>3</v>
      </c>
    </row>
    <row r="28" spans="1:8">
      <c r="A28" t="s">
        <v>67</v>
      </c>
      <c r="B28">
        <v>2</v>
      </c>
      <c r="C28">
        <v>17</v>
      </c>
      <c r="E28" t="s">
        <v>77</v>
      </c>
      <c r="F28">
        <v>29</v>
      </c>
      <c r="G28">
        <v>18</v>
      </c>
      <c r="H28">
        <v>6</v>
      </c>
    </row>
    <row r="29" spans="1:8">
      <c r="A29" t="s">
        <v>68</v>
      </c>
      <c r="B29">
        <v>1037</v>
      </c>
      <c r="E29" t="s">
        <v>20</v>
      </c>
      <c r="F29">
        <v>116</v>
      </c>
      <c r="G29">
        <v>13</v>
      </c>
      <c r="H29">
        <v>6</v>
      </c>
    </row>
    <row r="30" spans="1:8">
      <c r="A30" t="s">
        <v>69</v>
      </c>
      <c r="B30">
        <v>112</v>
      </c>
      <c r="E30" t="s">
        <v>21</v>
      </c>
      <c r="F30">
        <v>84</v>
      </c>
    </row>
    <row r="31" spans="1:8">
      <c r="A31" t="s">
        <v>70</v>
      </c>
      <c r="B31">
        <v>26</v>
      </c>
      <c r="E31" t="s">
        <v>35</v>
      </c>
      <c r="F31">
        <v>2</v>
      </c>
      <c r="G31">
        <v>12</v>
      </c>
    </row>
    <row r="32" spans="1:8">
      <c r="A32" t="s">
        <v>71</v>
      </c>
      <c r="B32">
        <v>4500</v>
      </c>
      <c r="F32">
        <v>4</v>
      </c>
      <c r="G32">
        <v>10</v>
      </c>
    </row>
    <row r="33" spans="1:8">
      <c r="A33" t="s">
        <v>72</v>
      </c>
      <c r="B33">
        <v>207</v>
      </c>
      <c r="C33">
        <v>2</v>
      </c>
      <c r="D33">
        <v>7</v>
      </c>
      <c r="E33" t="s">
        <v>20</v>
      </c>
      <c r="F33">
        <v>936</v>
      </c>
      <c r="G33">
        <v>9</v>
      </c>
      <c r="H33">
        <v>4</v>
      </c>
    </row>
    <row r="34" spans="1:8">
      <c r="A34" t="s">
        <v>73</v>
      </c>
      <c r="B34">
        <v>4</v>
      </c>
      <c r="E34" t="s">
        <v>21</v>
      </c>
      <c r="F34">
        <v>2</v>
      </c>
      <c r="G34">
        <v>8</v>
      </c>
      <c r="H34">
        <v>0</v>
      </c>
    </row>
    <row r="35" spans="1:8">
      <c r="A35" t="s">
        <v>76</v>
      </c>
      <c r="B35">
        <v>1</v>
      </c>
      <c r="G35">
        <v>5</v>
      </c>
    </row>
    <row r="36" spans="1:8">
      <c r="A36" t="s">
        <v>74</v>
      </c>
      <c r="B36">
        <v>57</v>
      </c>
      <c r="E36" t="s">
        <v>20</v>
      </c>
      <c r="F36">
        <v>99</v>
      </c>
      <c r="G36">
        <v>15</v>
      </c>
    </row>
    <row r="37" spans="1:8">
      <c r="A37" t="s">
        <v>75</v>
      </c>
      <c r="B37">
        <v>7</v>
      </c>
      <c r="E37" t="s">
        <v>20</v>
      </c>
      <c r="F37">
        <v>9</v>
      </c>
      <c r="G37">
        <v>19</v>
      </c>
      <c r="H37">
        <v>6</v>
      </c>
    </row>
    <row r="38" spans="1:8">
      <c r="A38" t="s">
        <v>78</v>
      </c>
      <c r="B38">
        <v>6</v>
      </c>
      <c r="E38" t="s">
        <v>21</v>
      </c>
      <c r="F38">
        <v>6</v>
      </c>
    </row>
    <row r="39" spans="1:8">
      <c r="A39" t="s">
        <v>79</v>
      </c>
      <c r="B39">
        <v>212</v>
      </c>
      <c r="E39" t="s">
        <v>92</v>
      </c>
      <c r="F39">
        <v>10</v>
      </c>
      <c r="G39">
        <v>12</v>
      </c>
    </row>
    <row r="40" spans="1:8">
      <c r="A40" t="s">
        <v>80</v>
      </c>
      <c r="B40">
        <v>2</v>
      </c>
      <c r="E40" t="s">
        <v>34</v>
      </c>
      <c r="F40">
        <v>16</v>
      </c>
    </row>
    <row r="41" spans="1:8">
      <c r="A41" t="s">
        <v>81</v>
      </c>
      <c r="B41">
        <v>57</v>
      </c>
      <c r="E41" t="s">
        <v>20</v>
      </c>
      <c r="F41">
        <v>4</v>
      </c>
      <c r="G41">
        <v>19</v>
      </c>
      <c r="H41">
        <v>9</v>
      </c>
    </row>
    <row r="42" spans="1:8">
      <c r="A42" t="s">
        <v>82</v>
      </c>
      <c r="B42">
        <v>298</v>
      </c>
      <c r="E42" t="s">
        <v>20</v>
      </c>
      <c r="F42">
        <v>3129</v>
      </c>
    </row>
    <row r="43" spans="1:8">
      <c r="A43" t="s">
        <v>83</v>
      </c>
      <c r="B43">
        <v>232</v>
      </c>
      <c r="E43" t="s">
        <v>21</v>
      </c>
      <c r="F43">
        <v>2900</v>
      </c>
    </row>
    <row r="44" spans="1:8">
      <c r="A44" t="s">
        <v>84</v>
      </c>
      <c r="B44">
        <v>40</v>
      </c>
      <c r="E44" t="s">
        <v>21</v>
      </c>
      <c r="F44">
        <v>4</v>
      </c>
      <c r="G44">
        <v>10</v>
      </c>
    </row>
    <row r="45" spans="1:8">
      <c r="A45" t="s">
        <v>85</v>
      </c>
      <c r="B45">
        <v>1000</v>
      </c>
      <c r="E45" t="s">
        <v>93</v>
      </c>
      <c r="F45">
        <v>80</v>
      </c>
    </row>
    <row r="46" spans="1:8">
      <c r="A46" t="s">
        <v>86</v>
      </c>
      <c r="B46">
        <v>1900</v>
      </c>
      <c r="E46" t="s">
        <v>93</v>
      </c>
      <c r="F46">
        <v>161</v>
      </c>
      <c r="G46">
        <v>10</v>
      </c>
    </row>
    <row r="47" spans="1:8">
      <c r="A47" t="s">
        <v>87</v>
      </c>
      <c r="B47">
        <v>234455</v>
      </c>
      <c r="E47" t="s">
        <v>20</v>
      </c>
      <c r="F47">
        <v>41029</v>
      </c>
      <c r="G47">
        <v>12</v>
      </c>
      <c r="H47">
        <v>6</v>
      </c>
    </row>
    <row r="48" spans="1:8">
      <c r="A48" t="s">
        <v>88</v>
      </c>
      <c r="B48">
        <v>4505</v>
      </c>
      <c r="E48" t="s">
        <v>20</v>
      </c>
      <c r="F48">
        <v>901</v>
      </c>
      <c r="G48">
        <v>0</v>
      </c>
      <c r="H48">
        <v>0</v>
      </c>
    </row>
    <row r="49" spans="1:8">
      <c r="A49" t="s">
        <v>89</v>
      </c>
      <c r="B49">
        <v>6</v>
      </c>
      <c r="E49" t="s">
        <v>22</v>
      </c>
      <c r="F49">
        <v>10</v>
      </c>
      <c r="G49">
        <v>14</v>
      </c>
      <c r="H49">
        <v>6</v>
      </c>
    </row>
    <row r="50" spans="1:8">
      <c r="A50" t="s">
        <v>90</v>
      </c>
      <c r="B50">
        <v>3612</v>
      </c>
      <c r="E50" t="s">
        <v>20</v>
      </c>
      <c r="F50">
        <v>767</v>
      </c>
      <c r="G50">
        <v>11</v>
      </c>
    </row>
    <row r="51" spans="1:8">
      <c r="A51" t="s">
        <v>91</v>
      </c>
      <c r="B51">
        <v>300</v>
      </c>
      <c r="E51" t="s">
        <v>20</v>
      </c>
      <c r="F51">
        <v>82</v>
      </c>
      <c r="G51">
        <v>10</v>
      </c>
    </row>
    <row r="52" spans="1:8">
      <c r="A52" t="s">
        <v>94</v>
      </c>
      <c r="B52">
        <v>1</v>
      </c>
      <c r="E52" t="s">
        <v>22</v>
      </c>
      <c r="F52">
        <v>2</v>
      </c>
      <c r="G52">
        <v>10</v>
      </c>
    </row>
    <row r="53" spans="1:8">
      <c r="A53" t="s">
        <v>95</v>
      </c>
      <c r="B53">
        <v>400</v>
      </c>
      <c r="F53">
        <v>115</v>
      </c>
      <c r="G53">
        <v>10</v>
      </c>
    </row>
    <row r="54" spans="1:8">
      <c r="A54" t="s">
        <v>96</v>
      </c>
      <c r="B54">
        <v>125</v>
      </c>
      <c r="E54" t="s">
        <v>20</v>
      </c>
      <c r="F54">
        <v>23</v>
      </c>
      <c r="G54">
        <v>8</v>
      </c>
      <c r="H54">
        <v>9</v>
      </c>
    </row>
    <row r="55" spans="1:8">
      <c r="A55" t="s">
        <v>8</v>
      </c>
      <c r="B55">
        <v>24</v>
      </c>
      <c r="C55">
        <v>2</v>
      </c>
      <c r="D55">
        <v>4</v>
      </c>
      <c r="F55">
        <v>147</v>
      </c>
      <c r="G55">
        <v>15</v>
      </c>
    </row>
    <row r="56" spans="1:8">
      <c r="A56" t="s">
        <v>97</v>
      </c>
      <c r="B56">
        <v>1</v>
      </c>
      <c r="G56">
        <v>10</v>
      </c>
    </row>
    <row r="57" spans="1:8">
      <c r="A57" t="s">
        <v>98</v>
      </c>
      <c r="B57">
        <v>500</v>
      </c>
      <c r="E57" t="s">
        <v>20</v>
      </c>
      <c r="F57">
        <v>75</v>
      </c>
    </row>
    <row r="58" spans="1:8">
      <c r="A58" t="s">
        <v>99</v>
      </c>
      <c r="B58">
        <v>300</v>
      </c>
      <c r="E58" t="s">
        <v>20</v>
      </c>
      <c r="F58">
        <v>30</v>
      </c>
    </row>
    <row r="59" spans="1:8">
      <c r="A59" t="s">
        <v>100</v>
      </c>
      <c r="B59">
        <v>6</v>
      </c>
      <c r="E59" t="s">
        <v>22</v>
      </c>
      <c r="F59">
        <v>7</v>
      </c>
      <c r="G59">
        <v>12</v>
      </c>
    </row>
    <row r="60" spans="1:8">
      <c r="A60" t="s">
        <v>101</v>
      </c>
      <c r="B60">
        <v>144</v>
      </c>
      <c r="F60">
        <v>4</v>
      </c>
      <c r="G60">
        <v>10</v>
      </c>
    </row>
    <row r="61" spans="1:8">
      <c r="A61" t="s">
        <v>102</v>
      </c>
      <c r="F61">
        <v>586</v>
      </c>
      <c r="G61">
        <v>11</v>
      </c>
      <c r="H61">
        <v>2</v>
      </c>
    </row>
    <row r="62" spans="1:8">
      <c r="A62" t="s">
        <v>103</v>
      </c>
      <c r="B62">
        <v>22</v>
      </c>
      <c r="C62">
        <v>3</v>
      </c>
      <c r="D62">
        <v>10</v>
      </c>
      <c r="E62" t="s">
        <v>20</v>
      </c>
      <c r="F62">
        <v>11</v>
      </c>
      <c r="G62">
        <v>15</v>
      </c>
    </row>
    <row r="63" spans="1:8">
      <c r="A63" t="s">
        <v>104</v>
      </c>
      <c r="B63">
        <v>5</v>
      </c>
      <c r="F63">
        <v>5</v>
      </c>
    </row>
    <row r="64" spans="1:8">
      <c r="A64" t="s">
        <v>105</v>
      </c>
      <c r="B64">
        <v>135</v>
      </c>
      <c r="E64" t="s">
        <v>110</v>
      </c>
      <c r="F64">
        <v>13</v>
      </c>
      <c r="G64">
        <v>10</v>
      </c>
    </row>
    <row r="65" spans="1:7">
      <c r="A65" t="s">
        <v>106</v>
      </c>
      <c r="F65">
        <v>1226</v>
      </c>
      <c r="G65">
        <v>3</v>
      </c>
    </row>
    <row r="66" spans="1:7">
      <c r="A66" t="s">
        <v>107</v>
      </c>
      <c r="B66">
        <v>2</v>
      </c>
      <c r="E66" t="s">
        <v>22</v>
      </c>
      <c r="F66">
        <v>2</v>
      </c>
      <c r="G66">
        <v>15</v>
      </c>
    </row>
    <row r="67" spans="1:7">
      <c r="A67" t="s">
        <v>108</v>
      </c>
      <c r="B67">
        <v>820</v>
      </c>
      <c r="F67">
        <v>30</v>
      </c>
      <c r="G67">
        <v>15</v>
      </c>
    </row>
    <row r="68" spans="1:7">
      <c r="A68" t="s">
        <v>109</v>
      </c>
      <c r="F68">
        <v>1</v>
      </c>
      <c r="G68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54"/>
  <sheetViews>
    <sheetView workbookViewId="0">
      <selection activeCell="I2" sqref="I2"/>
    </sheetView>
  </sheetViews>
  <sheetFormatPr defaultRowHeight="15"/>
  <sheetData>
    <row r="1" spans="1:14">
      <c r="B1" t="s">
        <v>0</v>
      </c>
      <c r="F1" t="s">
        <v>1</v>
      </c>
      <c r="I1" t="s">
        <v>187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111</v>
      </c>
      <c r="B3">
        <v>120</v>
      </c>
      <c r="E3" t="s">
        <v>21</v>
      </c>
      <c r="F3">
        <v>24</v>
      </c>
      <c r="G3">
        <v>0</v>
      </c>
      <c r="H3">
        <v>0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112</v>
      </c>
      <c r="B4">
        <v>259</v>
      </c>
      <c r="C4">
        <v>0</v>
      </c>
      <c r="D4">
        <v>5</v>
      </c>
      <c r="E4" t="s">
        <v>20</v>
      </c>
      <c r="F4">
        <v>2007</v>
      </c>
      <c r="G4">
        <v>11</v>
      </c>
      <c r="H4">
        <v>11</v>
      </c>
      <c r="I4">
        <v>36023</v>
      </c>
      <c r="J4">
        <v>18</v>
      </c>
      <c r="K4">
        <v>1</v>
      </c>
      <c r="L4">
        <f>SUM(F3:F54)</f>
        <v>36043</v>
      </c>
      <c r="M4">
        <f>SUM(G3:G54)</f>
        <v>333</v>
      </c>
      <c r="N4">
        <f>SUM(H3:H54)</f>
        <v>94</v>
      </c>
    </row>
    <row r="5" spans="1:14">
      <c r="A5" t="s">
        <v>113</v>
      </c>
      <c r="B5">
        <v>11</v>
      </c>
      <c r="E5" t="s">
        <v>20</v>
      </c>
      <c r="F5">
        <v>3</v>
      </c>
      <c r="G5">
        <v>11</v>
      </c>
      <c r="H5">
        <v>6</v>
      </c>
    </row>
    <row r="6" spans="1:14">
      <c r="A6" t="s">
        <v>114</v>
      </c>
      <c r="B6">
        <v>23</v>
      </c>
      <c r="E6" t="s">
        <v>20</v>
      </c>
      <c r="F6">
        <v>7</v>
      </c>
      <c r="G6">
        <v>9</v>
      </c>
      <c r="H6">
        <v>6</v>
      </c>
    </row>
    <row r="7" spans="1:14">
      <c r="A7" t="s">
        <v>115</v>
      </c>
      <c r="B7">
        <v>6</v>
      </c>
      <c r="E7" t="s">
        <v>92</v>
      </c>
      <c r="F7">
        <v>1</v>
      </c>
      <c r="G7">
        <v>3</v>
      </c>
      <c r="H7">
        <v>4</v>
      </c>
    </row>
    <row r="8" spans="1:14">
      <c r="A8" t="s">
        <v>116</v>
      </c>
      <c r="B8">
        <v>21807</v>
      </c>
      <c r="E8" t="s">
        <v>20</v>
      </c>
      <c r="F8">
        <v>1090</v>
      </c>
      <c r="G8">
        <v>7</v>
      </c>
      <c r="H8">
        <v>0</v>
      </c>
    </row>
    <row r="9" spans="1:14">
      <c r="A9" t="s">
        <v>117</v>
      </c>
      <c r="B9">
        <v>24</v>
      </c>
      <c r="C9">
        <v>12</v>
      </c>
      <c r="E9" t="s">
        <v>20</v>
      </c>
      <c r="F9">
        <v>21</v>
      </c>
      <c r="G9">
        <v>1</v>
      </c>
      <c r="H9">
        <v>6</v>
      </c>
    </row>
    <row r="10" spans="1:14">
      <c r="A10" t="s">
        <v>118</v>
      </c>
      <c r="B10">
        <v>110</v>
      </c>
      <c r="E10" t="s">
        <v>21</v>
      </c>
      <c r="F10">
        <v>33</v>
      </c>
    </row>
    <row r="11" spans="1:14">
      <c r="A11" t="s">
        <v>119</v>
      </c>
      <c r="B11">
        <v>12</v>
      </c>
      <c r="E11" t="s">
        <v>20</v>
      </c>
      <c r="F11">
        <v>120</v>
      </c>
      <c r="G11">
        <v>0</v>
      </c>
      <c r="H11">
        <v>0</v>
      </c>
    </row>
    <row r="12" spans="1:14">
      <c r="A12" t="s">
        <v>120</v>
      </c>
      <c r="B12">
        <v>774</v>
      </c>
      <c r="E12" t="s">
        <v>20</v>
      </c>
      <c r="F12">
        <v>14</v>
      </c>
      <c r="G12">
        <v>10</v>
      </c>
      <c r="H12">
        <v>3</v>
      </c>
    </row>
    <row r="13" spans="1:14">
      <c r="A13" t="s">
        <v>121</v>
      </c>
      <c r="B13">
        <v>100</v>
      </c>
      <c r="E13" t="s">
        <v>20</v>
      </c>
      <c r="F13">
        <v>37</v>
      </c>
      <c r="G13">
        <v>10</v>
      </c>
    </row>
    <row r="14" spans="1:14">
      <c r="A14" t="s">
        <v>122</v>
      </c>
      <c r="B14">
        <v>3</v>
      </c>
      <c r="C14">
        <v>0</v>
      </c>
      <c r="D14">
        <v>0</v>
      </c>
      <c r="E14" t="s">
        <v>20</v>
      </c>
      <c r="F14">
        <v>7</v>
      </c>
      <c r="G14">
        <v>10</v>
      </c>
    </row>
    <row r="15" spans="1:14">
      <c r="A15" t="s">
        <v>123</v>
      </c>
      <c r="B15">
        <v>301</v>
      </c>
      <c r="C15">
        <v>4</v>
      </c>
      <c r="D15">
        <v>1</v>
      </c>
      <c r="E15" t="s">
        <v>34</v>
      </c>
      <c r="F15">
        <v>4988</v>
      </c>
      <c r="G15">
        <v>16</v>
      </c>
      <c r="H15">
        <v>0</v>
      </c>
    </row>
    <row r="16" spans="1:14">
      <c r="A16" t="s">
        <v>124</v>
      </c>
      <c r="B16">
        <v>3</v>
      </c>
      <c r="C16">
        <v>13</v>
      </c>
      <c r="E16" t="s">
        <v>20</v>
      </c>
      <c r="F16">
        <v>6</v>
      </c>
      <c r="G16">
        <v>9</v>
      </c>
      <c r="H16">
        <v>11</v>
      </c>
    </row>
    <row r="17" spans="1:8">
      <c r="A17" t="s">
        <v>125</v>
      </c>
      <c r="B17">
        <v>12834</v>
      </c>
      <c r="E17" t="s">
        <v>21</v>
      </c>
      <c r="F17">
        <v>7700</v>
      </c>
      <c r="G17">
        <v>16</v>
      </c>
      <c r="H17">
        <v>4</v>
      </c>
    </row>
    <row r="18" spans="1:8">
      <c r="A18" t="s">
        <v>126</v>
      </c>
      <c r="B18">
        <v>4</v>
      </c>
      <c r="E18" t="s">
        <v>20</v>
      </c>
      <c r="F18">
        <v>9</v>
      </c>
    </row>
    <row r="19" spans="1:8">
      <c r="A19" t="s">
        <v>131</v>
      </c>
      <c r="B19">
        <v>50</v>
      </c>
      <c r="E19" t="s">
        <v>21</v>
      </c>
      <c r="F19">
        <v>92</v>
      </c>
      <c r="G19">
        <v>10</v>
      </c>
    </row>
    <row r="20" spans="1:8">
      <c r="A20" t="s">
        <v>127</v>
      </c>
      <c r="B20">
        <v>39</v>
      </c>
      <c r="C20">
        <v>1</v>
      </c>
      <c r="D20">
        <v>25</v>
      </c>
      <c r="E20" t="s">
        <v>20</v>
      </c>
      <c r="F20">
        <v>335</v>
      </c>
      <c r="G20">
        <v>7</v>
      </c>
      <c r="H20">
        <v>11</v>
      </c>
    </row>
    <row r="21" spans="1:8">
      <c r="A21" t="s">
        <v>128</v>
      </c>
      <c r="B21">
        <v>326</v>
      </c>
      <c r="C21">
        <v>1</v>
      </c>
      <c r="D21">
        <v>26</v>
      </c>
      <c r="E21" t="s">
        <v>20</v>
      </c>
      <c r="F21">
        <v>1795</v>
      </c>
      <c r="G21">
        <v>11</v>
      </c>
      <c r="H21">
        <v>4</v>
      </c>
    </row>
    <row r="22" spans="1:8">
      <c r="A22" t="s">
        <v>129</v>
      </c>
      <c r="B22">
        <v>60</v>
      </c>
      <c r="E22" t="s">
        <v>132</v>
      </c>
      <c r="F22">
        <v>9</v>
      </c>
      <c r="G22">
        <v>0</v>
      </c>
      <c r="H22">
        <v>0</v>
      </c>
    </row>
    <row r="23" spans="1:8">
      <c r="A23" t="s">
        <v>130</v>
      </c>
      <c r="B23">
        <v>8</v>
      </c>
      <c r="F23">
        <v>1</v>
      </c>
      <c r="G23">
        <v>17</v>
      </c>
      <c r="H23">
        <v>6</v>
      </c>
    </row>
    <row r="24" spans="1:8">
      <c r="A24" t="s">
        <v>133</v>
      </c>
      <c r="B24">
        <v>400</v>
      </c>
      <c r="E24" t="s">
        <v>151</v>
      </c>
      <c r="F24">
        <v>108</v>
      </c>
    </row>
    <row r="25" spans="1:8">
      <c r="A25" t="s">
        <v>134</v>
      </c>
      <c r="B25">
        <v>450</v>
      </c>
      <c r="E25" t="s">
        <v>20</v>
      </c>
      <c r="F25">
        <v>4</v>
      </c>
      <c r="G25">
        <v>12</v>
      </c>
      <c r="H25">
        <v>3</v>
      </c>
    </row>
    <row r="26" spans="1:8">
      <c r="A26" t="s">
        <v>75</v>
      </c>
      <c r="B26">
        <v>44</v>
      </c>
      <c r="C26">
        <v>1</v>
      </c>
      <c r="D26">
        <v>15</v>
      </c>
      <c r="E26" t="s">
        <v>20</v>
      </c>
      <c r="F26">
        <v>82</v>
      </c>
      <c r="G26">
        <v>2</v>
      </c>
      <c r="H26">
        <v>2</v>
      </c>
    </row>
    <row r="27" spans="1:8">
      <c r="A27" t="s">
        <v>135</v>
      </c>
      <c r="B27">
        <v>735</v>
      </c>
      <c r="C27">
        <v>1</v>
      </c>
      <c r="D27">
        <v>1</v>
      </c>
      <c r="E27" t="s">
        <v>20</v>
      </c>
      <c r="F27">
        <v>1158</v>
      </c>
      <c r="G27">
        <v>0</v>
      </c>
      <c r="H27">
        <v>7</v>
      </c>
    </row>
    <row r="28" spans="1:8">
      <c r="A28" t="s">
        <v>79</v>
      </c>
      <c r="B28">
        <v>13574</v>
      </c>
      <c r="E28" t="s">
        <v>20</v>
      </c>
      <c r="F28">
        <v>268</v>
      </c>
      <c r="G28">
        <v>13</v>
      </c>
      <c r="H28">
        <v>0</v>
      </c>
    </row>
    <row r="29" spans="1:8">
      <c r="A29" t="s">
        <v>136</v>
      </c>
      <c r="B29">
        <v>1</v>
      </c>
      <c r="E29" t="s">
        <v>34</v>
      </c>
      <c r="F29">
        <v>8</v>
      </c>
      <c r="G29">
        <v>10</v>
      </c>
    </row>
    <row r="30" spans="1:8">
      <c r="A30" t="s">
        <v>137</v>
      </c>
      <c r="B30">
        <v>1</v>
      </c>
      <c r="E30" t="s">
        <v>34</v>
      </c>
      <c r="F30">
        <v>8</v>
      </c>
      <c r="G30">
        <v>15</v>
      </c>
    </row>
    <row r="31" spans="1:8">
      <c r="A31" t="s">
        <v>138</v>
      </c>
      <c r="B31">
        <v>1</v>
      </c>
      <c r="C31">
        <v>2</v>
      </c>
      <c r="E31" t="s">
        <v>20</v>
      </c>
      <c r="F31">
        <v>10</v>
      </c>
      <c r="G31">
        <v>10</v>
      </c>
    </row>
    <row r="32" spans="1:8">
      <c r="A32" t="s">
        <v>139</v>
      </c>
      <c r="B32">
        <v>18</v>
      </c>
      <c r="E32" t="s">
        <v>21</v>
      </c>
      <c r="F32">
        <v>24</v>
      </c>
      <c r="G32">
        <v>6</v>
      </c>
    </row>
    <row r="33" spans="1:8">
      <c r="A33" t="s">
        <v>140</v>
      </c>
      <c r="B33">
        <v>1068</v>
      </c>
      <c r="E33" t="s">
        <v>21</v>
      </c>
      <c r="F33">
        <v>801</v>
      </c>
    </row>
    <row r="34" spans="1:8">
      <c r="A34" t="s">
        <v>141</v>
      </c>
      <c r="B34">
        <v>964</v>
      </c>
      <c r="E34" t="s">
        <v>21</v>
      </c>
      <c r="F34">
        <v>289</v>
      </c>
      <c r="G34">
        <v>4</v>
      </c>
    </row>
    <row r="35" spans="1:8">
      <c r="A35" t="s">
        <v>142</v>
      </c>
      <c r="B35">
        <v>330</v>
      </c>
      <c r="E35" t="s">
        <v>21</v>
      </c>
      <c r="F35">
        <v>264</v>
      </c>
    </row>
    <row r="36" spans="1:8">
      <c r="A36" t="s">
        <v>143</v>
      </c>
      <c r="B36">
        <v>1510</v>
      </c>
      <c r="E36" t="s">
        <v>21</v>
      </c>
      <c r="F36">
        <v>1132</v>
      </c>
      <c r="G36">
        <v>10</v>
      </c>
    </row>
    <row r="37" spans="1:8">
      <c r="A37" t="s">
        <v>144</v>
      </c>
      <c r="B37">
        <v>190</v>
      </c>
      <c r="E37" t="s">
        <v>21</v>
      </c>
      <c r="F37">
        <v>323</v>
      </c>
    </row>
    <row r="38" spans="1:8">
      <c r="A38" t="s">
        <v>145</v>
      </c>
      <c r="B38">
        <v>91</v>
      </c>
      <c r="C38">
        <v>3</v>
      </c>
      <c r="D38">
        <v>0</v>
      </c>
      <c r="E38" t="s">
        <v>20</v>
      </c>
      <c r="F38">
        <v>550</v>
      </c>
      <c r="G38">
        <v>10</v>
      </c>
    </row>
    <row r="39" spans="1:8">
      <c r="A39" t="s">
        <v>146</v>
      </c>
      <c r="B39">
        <v>801</v>
      </c>
      <c r="C39">
        <v>0</v>
      </c>
      <c r="D39">
        <v>20</v>
      </c>
      <c r="E39" t="s">
        <v>20</v>
      </c>
      <c r="F39">
        <v>2744</v>
      </c>
      <c r="G39">
        <v>5</v>
      </c>
      <c r="H39">
        <v>4</v>
      </c>
    </row>
    <row r="40" spans="1:8">
      <c r="A40" t="s">
        <v>147</v>
      </c>
      <c r="B40">
        <v>1464</v>
      </c>
      <c r="E40" t="s">
        <v>21</v>
      </c>
      <c r="F40">
        <v>2928</v>
      </c>
    </row>
    <row r="41" spans="1:8">
      <c r="A41" t="s">
        <v>148</v>
      </c>
      <c r="B41">
        <v>27</v>
      </c>
      <c r="E41" t="s">
        <v>20</v>
      </c>
      <c r="F41">
        <v>27</v>
      </c>
    </row>
    <row r="42" spans="1:8">
      <c r="A42" t="s">
        <v>149</v>
      </c>
      <c r="B42">
        <v>554</v>
      </c>
      <c r="E42" t="s">
        <v>21</v>
      </c>
      <c r="F42">
        <v>83</v>
      </c>
      <c r="G42">
        <v>2</v>
      </c>
    </row>
    <row r="43" spans="1:8">
      <c r="A43" t="s">
        <v>66</v>
      </c>
      <c r="B43">
        <v>65</v>
      </c>
      <c r="F43">
        <v>65</v>
      </c>
    </row>
    <row r="44" spans="1:8">
      <c r="A44" t="s">
        <v>150</v>
      </c>
      <c r="B44">
        <v>22</v>
      </c>
      <c r="E44" t="s">
        <v>20</v>
      </c>
      <c r="F44">
        <v>22</v>
      </c>
    </row>
    <row r="45" spans="1:8">
      <c r="A45" t="s">
        <v>152</v>
      </c>
      <c r="B45">
        <v>89</v>
      </c>
      <c r="E45" t="s">
        <v>21</v>
      </c>
      <c r="F45">
        <v>66</v>
      </c>
      <c r="G45">
        <v>18</v>
      </c>
    </row>
    <row r="46" spans="1:8">
      <c r="A46" t="s">
        <v>153</v>
      </c>
      <c r="B46">
        <v>1698</v>
      </c>
      <c r="E46" t="s">
        <v>21</v>
      </c>
      <c r="F46">
        <v>1400</v>
      </c>
      <c r="G46">
        <v>17</v>
      </c>
    </row>
    <row r="47" spans="1:8">
      <c r="A47" t="s">
        <v>154</v>
      </c>
      <c r="B47">
        <v>124</v>
      </c>
      <c r="E47" t="s">
        <v>21</v>
      </c>
      <c r="F47">
        <v>124</v>
      </c>
    </row>
    <row r="48" spans="1:8">
      <c r="A48" t="s">
        <v>155</v>
      </c>
      <c r="B48">
        <v>3400</v>
      </c>
      <c r="F48">
        <v>18</v>
      </c>
      <c r="G48">
        <v>14</v>
      </c>
    </row>
    <row r="49" spans="1:8">
      <c r="A49" t="s">
        <v>156</v>
      </c>
      <c r="B49">
        <v>406</v>
      </c>
      <c r="E49" t="s">
        <v>21</v>
      </c>
      <c r="F49">
        <v>406</v>
      </c>
    </row>
    <row r="50" spans="1:8">
      <c r="A50" t="s">
        <v>157</v>
      </c>
      <c r="B50">
        <v>33185</v>
      </c>
      <c r="F50">
        <v>4132</v>
      </c>
      <c r="G50">
        <v>17</v>
      </c>
      <c r="H50">
        <v>6</v>
      </c>
    </row>
    <row r="51" spans="1:8">
      <c r="A51" t="s">
        <v>158</v>
      </c>
      <c r="B51">
        <v>10</v>
      </c>
      <c r="F51">
        <v>10</v>
      </c>
    </row>
    <row r="52" spans="1:8">
      <c r="A52" t="s">
        <v>159</v>
      </c>
      <c r="B52">
        <v>56</v>
      </c>
      <c r="E52" t="s">
        <v>21</v>
      </c>
      <c r="F52">
        <v>126</v>
      </c>
    </row>
    <row r="53" spans="1:8">
      <c r="A53" t="s">
        <v>160</v>
      </c>
      <c r="B53">
        <v>986</v>
      </c>
      <c r="E53" t="s">
        <v>21</v>
      </c>
      <c r="F53">
        <v>560</v>
      </c>
    </row>
    <row r="54" spans="1:8">
      <c r="A54" t="s">
        <v>161</v>
      </c>
      <c r="B54">
        <v>36</v>
      </c>
      <c r="F54">
        <v>4</v>
      </c>
      <c r="G54">
        <v>10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31"/>
  <sheetViews>
    <sheetView workbookViewId="0">
      <selection activeCell="I2" sqref="I2"/>
    </sheetView>
  </sheetViews>
  <sheetFormatPr defaultRowHeight="15"/>
  <sheetData>
    <row r="1" spans="1:14">
      <c r="B1" t="s">
        <v>0</v>
      </c>
      <c r="F1" t="s">
        <v>1</v>
      </c>
      <c r="I1" t="s">
        <v>186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112</v>
      </c>
      <c r="B3">
        <v>1</v>
      </c>
      <c r="C3">
        <v>0</v>
      </c>
      <c r="D3">
        <v>9</v>
      </c>
      <c r="E3" t="s">
        <v>20</v>
      </c>
      <c r="F3">
        <v>503</v>
      </c>
      <c r="G3">
        <v>6</v>
      </c>
      <c r="H3">
        <v>8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162</v>
      </c>
      <c r="B4">
        <v>1</v>
      </c>
      <c r="E4" t="s">
        <v>20</v>
      </c>
      <c r="G4">
        <v>8</v>
      </c>
      <c r="I4">
        <v>3810</v>
      </c>
      <c r="J4">
        <v>17</v>
      </c>
      <c r="K4">
        <v>11</v>
      </c>
      <c r="L4">
        <f>SUM(F3:F31)</f>
        <v>3859</v>
      </c>
      <c r="M4">
        <f t="shared" ref="M4:N4" si="0">SUM(G3:G31)</f>
        <v>182</v>
      </c>
      <c r="N4">
        <f t="shared" si="0"/>
        <v>61</v>
      </c>
    </row>
    <row r="5" spans="1:14">
      <c r="A5" t="s">
        <v>116</v>
      </c>
      <c r="B5">
        <v>1890</v>
      </c>
      <c r="E5" t="s">
        <v>20</v>
      </c>
      <c r="F5">
        <v>285</v>
      </c>
      <c r="G5">
        <v>5</v>
      </c>
    </row>
    <row r="6" spans="1:14">
      <c r="A6" t="s">
        <v>163</v>
      </c>
      <c r="B6">
        <v>15</v>
      </c>
      <c r="E6" t="s">
        <v>20</v>
      </c>
      <c r="F6">
        <v>1</v>
      </c>
      <c r="G6">
        <v>6</v>
      </c>
      <c r="H6">
        <v>3</v>
      </c>
    </row>
    <row r="7" spans="1:14">
      <c r="A7" t="s">
        <v>164</v>
      </c>
      <c r="B7">
        <v>17500</v>
      </c>
      <c r="F7">
        <v>52</v>
      </c>
      <c r="G7">
        <v>10</v>
      </c>
    </row>
    <row r="8" spans="1:14">
      <c r="A8" t="s">
        <v>165</v>
      </c>
      <c r="B8">
        <v>22</v>
      </c>
      <c r="E8" t="s">
        <v>20</v>
      </c>
      <c r="F8">
        <v>8</v>
      </c>
      <c r="G8">
        <v>5</v>
      </c>
      <c r="H8">
        <v>0</v>
      </c>
    </row>
    <row r="9" spans="1:14">
      <c r="A9" t="s">
        <v>166</v>
      </c>
      <c r="B9">
        <v>15</v>
      </c>
      <c r="E9" t="s">
        <v>20</v>
      </c>
      <c r="F9">
        <v>17</v>
      </c>
      <c r="G9">
        <v>17</v>
      </c>
      <c r="H9">
        <v>2</v>
      </c>
    </row>
    <row r="10" spans="1:14">
      <c r="A10" t="s">
        <v>167</v>
      </c>
      <c r="B10">
        <v>3257</v>
      </c>
      <c r="E10" t="s">
        <v>20</v>
      </c>
      <c r="F10">
        <v>135</v>
      </c>
      <c r="G10">
        <v>14</v>
      </c>
      <c r="H10">
        <v>2</v>
      </c>
    </row>
    <row r="11" spans="1:14">
      <c r="A11" t="s">
        <v>168</v>
      </c>
      <c r="B11">
        <v>6</v>
      </c>
      <c r="E11" t="s">
        <v>21</v>
      </c>
      <c r="F11">
        <v>440</v>
      </c>
      <c r="G11">
        <v>4</v>
      </c>
      <c r="H11">
        <v>11</v>
      </c>
    </row>
    <row r="12" spans="1:14">
      <c r="A12" t="s">
        <v>128</v>
      </c>
      <c r="B12">
        <v>13</v>
      </c>
      <c r="C12">
        <v>0</v>
      </c>
      <c r="D12">
        <v>0</v>
      </c>
      <c r="E12" t="s">
        <v>20</v>
      </c>
      <c r="F12">
        <v>78</v>
      </c>
      <c r="G12">
        <v>0</v>
      </c>
      <c r="H12">
        <v>0</v>
      </c>
    </row>
    <row r="13" spans="1:14">
      <c r="A13" t="s">
        <v>169</v>
      </c>
      <c r="B13">
        <v>20</v>
      </c>
      <c r="C13">
        <v>2</v>
      </c>
      <c r="D13">
        <v>14</v>
      </c>
      <c r="E13" t="s">
        <v>20</v>
      </c>
      <c r="F13">
        <v>38</v>
      </c>
      <c r="G13">
        <v>13</v>
      </c>
      <c r="H13">
        <v>5</v>
      </c>
    </row>
    <row r="14" spans="1:14">
      <c r="A14" t="s">
        <v>79</v>
      </c>
      <c r="B14">
        <v>60</v>
      </c>
      <c r="E14" t="s">
        <v>20</v>
      </c>
      <c r="F14">
        <v>2</v>
      </c>
      <c r="G14">
        <v>10</v>
      </c>
      <c r="H14">
        <v>0</v>
      </c>
    </row>
    <row r="15" spans="1:14">
      <c r="A15" t="s">
        <v>170</v>
      </c>
      <c r="B15">
        <v>30</v>
      </c>
      <c r="E15" t="s">
        <v>35</v>
      </c>
      <c r="F15">
        <v>6</v>
      </c>
      <c r="G15">
        <v>7</v>
      </c>
      <c r="H15">
        <v>6</v>
      </c>
    </row>
    <row r="16" spans="1:14">
      <c r="A16" t="s">
        <v>123</v>
      </c>
      <c r="B16">
        <v>5</v>
      </c>
      <c r="E16" t="s">
        <v>34</v>
      </c>
      <c r="F16">
        <v>70</v>
      </c>
    </row>
    <row r="17" spans="1:8">
      <c r="A17" t="s">
        <v>140</v>
      </c>
      <c r="B17">
        <v>150</v>
      </c>
      <c r="E17" t="s">
        <v>21</v>
      </c>
      <c r="F17">
        <v>112</v>
      </c>
      <c r="G17">
        <v>10</v>
      </c>
    </row>
    <row r="18" spans="1:8">
      <c r="A18" t="s">
        <v>141</v>
      </c>
      <c r="B18">
        <v>425</v>
      </c>
      <c r="E18" t="s">
        <v>21</v>
      </c>
      <c r="F18">
        <v>127</v>
      </c>
      <c r="G18">
        <v>10</v>
      </c>
    </row>
    <row r="19" spans="1:8">
      <c r="A19" t="s">
        <v>171</v>
      </c>
      <c r="B19">
        <v>100</v>
      </c>
      <c r="E19" t="s">
        <v>21</v>
      </c>
      <c r="F19">
        <v>80</v>
      </c>
    </row>
    <row r="20" spans="1:8">
      <c r="A20" t="s">
        <v>143</v>
      </c>
      <c r="B20">
        <v>499</v>
      </c>
      <c r="E20" t="s">
        <v>21</v>
      </c>
      <c r="F20">
        <v>374</v>
      </c>
      <c r="G20">
        <v>8</v>
      </c>
    </row>
    <row r="21" spans="1:8">
      <c r="A21" t="s">
        <v>172</v>
      </c>
      <c r="B21">
        <v>60</v>
      </c>
      <c r="E21" t="s">
        <v>21</v>
      </c>
      <c r="F21">
        <v>102</v>
      </c>
      <c r="G21">
        <v>0</v>
      </c>
      <c r="H21">
        <v>0</v>
      </c>
    </row>
    <row r="22" spans="1:8">
      <c r="A22" t="s">
        <v>146</v>
      </c>
      <c r="B22">
        <v>14</v>
      </c>
      <c r="D22">
        <v>12</v>
      </c>
      <c r="E22" t="s">
        <v>20</v>
      </c>
      <c r="F22">
        <v>102</v>
      </c>
      <c r="G22">
        <v>7</v>
      </c>
      <c r="H22">
        <v>6</v>
      </c>
    </row>
    <row r="23" spans="1:8">
      <c r="A23" t="s">
        <v>173</v>
      </c>
      <c r="B23">
        <v>60</v>
      </c>
      <c r="E23" t="s">
        <v>22</v>
      </c>
      <c r="F23">
        <v>6</v>
      </c>
    </row>
    <row r="24" spans="1:8">
      <c r="A24" t="s">
        <v>174</v>
      </c>
      <c r="B24">
        <v>1</v>
      </c>
      <c r="E24" t="s">
        <v>21</v>
      </c>
      <c r="F24">
        <v>2</v>
      </c>
      <c r="G24">
        <v>18</v>
      </c>
    </row>
    <row r="25" spans="1:8">
      <c r="A25" t="s">
        <v>175</v>
      </c>
      <c r="B25">
        <v>640</v>
      </c>
      <c r="E25" t="s">
        <v>21</v>
      </c>
      <c r="F25">
        <v>585</v>
      </c>
    </row>
    <row r="26" spans="1:8">
      <c r="A26" t="s">
        <v>155</v>
      </c>
      <c r="B26">
        <v>2300</v>
      </c>
      <c r="F26">
        <v>14</v>
      </c>
      <c r="G26">
        <v>7</v>
      </c>
      <c r="H26">
        <v>6</v>
      </c>
    </row>
    <row r="27" spans="1:8">
      <c r="A27" t="s">
        <v>176</v>
      </c>
      <c r="B27">
        <v>20</v>
      </c>
      <c r="E27" t="s">
        <v>21</v>
      </c>
      <c r="F27">
        <v>20</v>
      </c>
    </row>
    <row r="28" spans="1:8">
      <c r="A28" t="s">
        <v>157</v>
      </c>
      <c r="B28">
        <v>1515</v>
      </c>
      <c r="F28">
        <v>189</v>
      </c>
      <c r="G28">
        <v>7</v>
      </c>
      <c r="H28">
        <v>6</v>
      </c>
    </row>
    <row r="29" spans="1:8">
      <c r="A29" t="s">
        <v>177</v>
      </c>
      <c r="B29">
        <v>16</v>
      </c>
      <c r="E29" t="s">
        <v>21</v>
      </c>
      <c r="F29">
        <v>36</v>
      </c>
    </row>
    <row r="30" spans="1:8">
      <c r="A30" t="s">
        <v>178</v>
      </c>
      <c r="B30">
        <v>589</v>
      </c>
      <c r="E30" t="s">
        <v>21</v>
      </c>
      <c r="F30">
        <v>147</v>
      </c>
      <c r="G30">
        <v>8</v>
      </c>
      <c r="H30">
        <v>0</v>
      </c>
    </row>
    <row r="31" spans="1:8">
      <c r="A31" t="s">
        <v>160</v>
      </c>
      <c r="B31">
        <v>375</v>
      </c>
      <c r="E31" t="s">
        <v>21</v>
      </c>
      <c r="F31">
        <v>328</v>
      </c>
      <c r="G31">
        <v>2</v>
      </c>
      <c r="H31">
        <v>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12"/>
  <sheetViews>
    <sheetView workbookViewId="0">
      <selection activeCell="I1" sqref="I1"/>
    </sheetView>
  </sheetViews>
  <sheetFormatPr defaultRowHeight="15"/>
  <sheetData>
    <row r="1" spans="1:14">
      <c r="B1" t="s">
        <v>0</v>
      </c>
      <c r="F1" t="s">
        <v>1</v>
      </c>
      <c r="I1" t="s">
        <v>185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179</v>
      </c>
      <c r="B3">
        <v>2</v>
      </c>
      <c r="C3">
        <v>3</v>
      </c>
      <c r="E3" t="s">
        <v>20</v>
      </c>
      <c r="F3">
        <v>6</v>
      </c>
      <c r="G3">
        <v>17</v>
      </c>
      <c r="H3">
        <v>6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180</v>
      </c>
      <c r="B4">
        <v>1</v>
      </c>
      <c r="C4">
        <v>0</v>
      </c>
      <c r="D4">
        <v>0</v>
      </c>
      <c r="E4" t="s">
        <v>20</v>
      </c>
      <c r="F4">
        <v>1</v>
      </c>
      <c r="G4">
        <v>19</v>
      </c>
      <c r="I4">
        <v>1077</v>
      </c>
      <c r="J4">
        <v>12</v>
      </c>
      <c r="K4">
        <v>6</v>
      </c>
      <c r="L4">
        <f>SUM(F3:F12)</f>
        <v>1074</v>
      </c>
      <c r="M4">
        <f>SUM(G3:G12)</f>
        <v>129</v>
      </c>
      <c r="N4">
        <f>SUM(H3:H12)</f>
        <v>40</v>
      </c>
    </row>
    <row r="5" spans="1:14">
      <c r="A5" t="s">
        <v>181</v>
      </c>
      <c r="B5">
        <v>41</v>
      </c>
      <c r="C5">
        <v>3</v>
      </c>
      <c r="D5">
        <v>11</v>
      </c>
      <c r="E5" t="s">
        <v>20</v>
      </c>
      <c r="F5">
        <v>230</v>
      </c>
      <c r="G5">
        <v>17</v>
      </c>
      <c r="H5">
        <v>0</v>
      </c>
    </row>
    <row r="6" spans="1:14">
      <c r="A6" t="s">
        <v>182</v>
      </c>
      <c r="B6">
        <v>10</v>
      </c>
      <c r="C6">
        <v>2</v>
      </c>
      <c r="D6">
        <v>7</v>
      </c>
      <c r="E6" t="s">
        <v>20</v>
      </c>
      <c r="F6">
        <v>23</v>
      </c>
      <c r="G6">
        <v>15</v>
      </c>
      <c r="H6">
        <v>3</v>
      </c>
    </row>
    <row r="7" spans="1:14">
      <c r="A7" t="s">
        <v>16</v>
      </c>
      <c r="B7">
        <v>3</v>
      </c>
      <c r="C7">
        <v>2</v>
      </c>
      <c r="E7" t="s">
        <v>20</v>
      </c>
      <c r="F7">
        <v>6</v>
      </c>
      <c r="G7">
        <v>2</v>
      </c>
      <c r="H7">
        <v>6</v>
      </c>
    </row>
    <row r="8" spans="1:14">
      <c r="A8" t="s">
        <v>183</v>
      </c>
      <c r="B8">
        <v>140</v>
      </c>
      <c r="E8" t="s">
        <v>21</v>
      </c>
      <c r="F8">
        <v>52</v>
      </c>
      <c r="G8">
        <v>10</v>
      </c>
    </row>
    <row r="9" spans="1:14">
      <c r="A9" t="s">
        <v>23</v>
      </c>
      <c r="B9">
        <v>18</v>
      </c>
      <c r="E9" t="s">
        <v>22</v>
      </c>
      <c r="F9">
        <v>4</v>
      </c>
      <c r="G9">
        <v>19</v>
      </c>
      <c r="H9">
        <v>0</v>
      </c>
    </row>
    <row r="10" spans="1:14">
      <c r="A10" t="s">
        <v>184</v>
      </c>
      <c r="B10">
        <v>91</v>
      </c>
      <c r="F10">
        <v>8</v>
      </c>
      <c r="G10">
        <v>13</v>
      </c>
      <c r="H10">
        <v>9</v>
      </c>
    </row>
    <row r="11" spans="1:14">
      <c r="A11" t="s">
        <v>28</v>
      </c>
      <c r="B11">
        <v>361</v>
      </c>
      <c r="C11">
        <v>2</v>
      </c>
      <c r="D11">
        <v>19</v>
      </c>
      <c r="E11" t="s">
        <v>20</v>
      </c>
      <c r="F11">
        <v>723</v>
      </c>
      <c r="G11">
        <v>6</v>
      </c>
      <c r="H11">
        <v>9</v>
      </c>
    </row>
    <row r="12" spans="1:14">
      <c r="A12" t="s">
        <v>31</v>
      </c>
      <c r="B12">
        <v>19</v>
      </c>
      <c r="C12">
        <v>3</v>
      </c>
      <c r="D12">
        <v>14</v>
      </c>
      <c r="F12">
        <v>21</v>
      </c>
      <c r="G12">
        <v>11</v>
      </c>
      <c r="H12">
        <v>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N17"/>
  <sheetViews>
    <sheetView workbookViewId="0">
      <selection activeCell="L13" sqref="L13"/>
    </sheetView>
  </sheetViews>
  <sheetFormatPr defaultRowHeight="15"/>
  <sheetData>
    <row r="1" spans="1:14">
      <c r="B1" t="s">
        <v>0</v>
      </c>
      <c r="F1" t="s">
        <v>1</v>
      </c>
      <c r="I1" t="s">
        <v>188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40</v>
      </c>
      <c r="B3">
        <v>0</v>
      </c>
      <c r="C3">
        <v>3</v>
      </c>
      <c r="D3">
        <v>31</v>
      </c>
      <c r="E3" t="s">
        <v>34</v>
      </c>
      <c r="F3">
        <v>21</v>
      </c>
      <c r="G3">
        <v>17</v>
      </c>
      <c r="H3">
        <v>6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189</v>
      </c>
      <c r="B4">
        <v>3</v>
      </c>
      <c r="E4" t="s">
        <v>198</v>
      </c>
      <c r="F4">
        <v>1</v>
      </c>
      <c r="G4">
        <v>10</v>
      </c>
      <c r="I4">
        <v>688</v>
      </c>
      <c r="J4">
        <v>2</v>
      </c>
      <c r="K4">
        <v>0</v>
      </c>
      <c r="L4">
        <f>SUM(F3:F17)</f>
        <v>682</v>
      </c>
      <c r="M4">
        <f t="shared" ref="M4:N4" si="0">SUM(G3:G17)</f>
        <v>123</v>
      </c>
      <c r="N4">
        <f t="shared" si="0"/>
        <v>24</v>
      </c>
    </row>
    <row r="5" spans="1:14">
      <c r="A5" t="s">
        <v>190</v>
      </c>
      <c r="B5">
        <v>1</v>
      </c>
      <c r="E5" t="s">
        <v>34</v>
      </c>
      <c r="F5">
        <v>1</v>
      </c>
      <c r="G5">
        <v>5</v>
      </c>
    </row>
    <row r="6" spans="1:14">
      <c r="A6" t="s">
        <v>191</v>
      </c>
      <c r="B6">
        <v>20</v>
      </c>
      <c r="F6">
        <v>13</v>
      </c>
    </row>
    <row r="7" spans="1:14">
      <c r="A7" t="s">
        <v>192</v>
      </c>
      <c r="B7">
        <v>2</v>
      </c>
      <c r="F7">
        <v>3</v>
      </c>
      <c r="G7">
        <v>10</v>
      </c>
    </row>
    <row r="8" spans="1:14">
      <c r="A8" t="s">
        <v>60</v>
      </c>
      <c r="B8">
        <v>840</v>
      </c>
      <c r="E8" t="s">
        <v>21</v>
      </c>
      <c r="F8">
        <v>2</v>
      </c>
      <c r="G8">
        <v>2</v>
      </c>
    </row>
    <row r="9" spans="1:14">
      <c r="A9" t="s">
        <v>62</v>
      </c>
      <c r="B9">
        <v>12</v>
      </c>
      <c r="E9" t="s">
        <v>20</v>
      </c>
      <c r="F9">
        <v>40</v>
      </c>
      <c r="G9">
        <v>10</v>
      </c>
      <c r="H9">
        <v>0</v>
      </c>
    </row>
    <row r="10" spans="1:14">
      <c r="A10" t="s">
        <v>66</v>
      </c>
      <c r="B10">
        <v>13</v>
      </c>
      <c r="C10">
        <v>2</v>
      </c>
      <c r="E10" t="s">
        <v>20</v>
      </c>
      <c r="F10">
        <v>37</v>
      </c>
      <c r="G10">
        <v>2</v>
      </c>
      <c r="H10">
        <v>6</v>
      </c>
    </row>
    <row r="11" spans="1:14">
      <c r="A11" t="s">
        <v>193</v>
      </c>
      <c r="B11">
        <v>2</v>
      </c>
      <c r="C11">
        <v>2</v>
      </c>
      <c r="E11" t="s">
        <v>20</v>
      </c>
      <c r="F11">
        <v>2</v>
      </c>
      <c r="G11">
        <v>16</v>
      </c>
      <c r="H11">
        <v>3</v>
      </c>
    </row>
    <row r="12" spans="1:14">
      <c r="A12" t="s">
        <v>72</v>
      </c>
      <c r="B12">
        <v>7</v>
      </c>
      <c r="E12" t="s">
        <v>20</v>
      </c>
      <c r="F12">
        <v>24</v>
      </c>
      <c r="G12">
        <v>10</v>
      </c>
    </row>
    <row r="13" spans="1:14">
      <c r="A13" t="s">
        <v>194</v>
      </c>
      <c r="B13">
        <v>20</v>
      </c>
      <c r="E13" t="s">
        <v>92</v>
      </c>
      <c r="F13">
        <v>1</v>
      </c>
    </row>
    <row r="14" spans="1:14">
      <c r="A14" t="s">
        <v>195</v>
      </c>
      <c r="B14">
        <v>3</v>
      </c>
      <c r="E14" t="s">
        <v>21</v>
      </c>
      <c r="F14">
        <v>37</v>
      </c>
      <c r="G14">
        <v>10</v>
      </c>
    </row>
    <row r="15" spans="1:14">
      <c r="A15" t="s">
        <v>196</v>
      </c>
      <c r="B15">
        <v>2000</v>
      </c>
      <c r="F15">
        <v>350</v>
      </c>
    </row>
    <row r="16" spans="1:14">
      <c r="A16" t="s">
        <v>90</v>
      </c>
      <c r="B16">
        <v>700</v>
      </c>
      <c r="F16">
        <v>148</v>
      </c>
      <c r="G16">
        <v>18</v>
      </c>
      <c r="H16">
        <v>0</v>
      </c>
    </row>
    <row r="17" spans="1:8">
      <c r="A17" t="s">
        <v>197</v>
      </c>
      <c r="B17">
        <v>7</v>
      </c>
      <c r="F17">
        <v>2</v>
      </c>
      <c r="G17">
        <v>13</v>
      </c>
      <c r="H17">
        <v>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N6"/>
  <sheetViews>
    <sheetView workbookViewId="0">
      <selection activeCell="L14" sqref="L14"/>
    </sheetView>
  </sheetViews>
  <sheetFormatPr defaultRowHeight="15"/>
  <sheetData>
    <row r="1" spans="1:14">
      <c r="B1" t="s">
        <v>0</v>
      </c>
      <c r="F1" t="s">
        <v>1</v>
      </c>
      <c r="I1" t="s">
        <v>199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200</v>
      </c>
      <c r="B3">
        <v>1</v>
      </c>
      <c r="C3">
        <v>0</v>
      </c>
      <c r="D3">
        <v>18</v>
      </c>
      <c r="E3" t="s">
        <v>20</v>
      </c>
      <c r="F3">
        <v>2</v>
      </c>
      <c r="G3">
        <v>18</v>
      </c>
      <c r="H3">
        <v>0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135</v>
      </c>
      <c r="B4">
        <v>15</v>
      </c>
      <c r="C4">
        <v>3</v>
      </c>
      <c r="E4" t="s">
        <v>20</v>
      </c>
      <c r="F4">
        <v>24</v>
      </c>
      <c r="G4">
        <v>16</v>
      </c>
      <c r="H4">
        <v>1</v>
      </c>
      <c r="I4">
        <v>111</v>
      </c>
      <c r="J4">
        <v>4</v>
      </c>
      <c r="K4">
        <v>10</v>
      </c>
      <c r="L4">
        <f>SUM(F3:F6)</f>
        <v>109</v>
      </c>
      <c r="M4">
        <f t="shared" ref="M4:N4" si="0">SUM(G3:G6)</f>
        <v>44</v>
      </c>
      <c r="N4">
        <f t="shared" si="0"/>
        <v>9</v>
      </c>
    </row>
    <row r="5" spans="1:14">
      <c r="A5" t="s">
        <v>201</v>
      </c>
      <c r="B5">
        <v>526</v>
      </c>
      <c r="E5" t="s">
        <v>20</v>
      </c>
      <c r="F5">
        <v>10</v>
      </c>
      <c r="G5">
        <v>8</v>
      </c>
      <c r="H5">
        <v>2</v>
      </c>
    </row>
    <row r="6" spans="1:14">
      <c r="A6" t="s">
        <v>157</v>
      </c>
      <c r="B6">
        <v>585</v>
      </c>
      <c r="F6">
        <v>73</v>
      </c>
      <c r="G6">
        <v>2</v>
      </c>
      <c r="H6">
        <v>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N6"/>
  <sheetViews>
    <sheetView tabSelected="1" workbookViewId="0">
      <selection activeCell="N11" sqref="N11"/>
    </sheetView>
  </sheetViews>
  <sheetFormatPr defaultRowHeight="15"/>
  <sheetData>
    <row r="1" spans="1:14">
      <c r="B1" t="s">
        <v>0</v>
      </c>
      <c r="F1" t="s">
        <v>1</v>
      </c>
      <c r="I1" t="s">
        <v>202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123</v>
      </c>
      <c r="B3">
        <v>1</v>
      </c>
      <c r="C3">
        <v>40</v>
      </c>
      <c r="E3" t="s">
        <v>34</v>
      </c>
      <c r="F3">
        <v>21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203</v>
      </c>
      <c r="B4">
        <v>20</v>
      </c>
      <c r="E4" t="s">
        <v>35</v>
      </c>
      <c r="F4">
        <v>3</v>
      </c>
      <c r="G4">
        <v>6</v>
      </c>
      <c r="H4">
        <v>8</v>
      </c>
      <c r="I4">
        <v>77</v>
      </c>
      <c r="J4">
        <v>13</v>
      </c>
      <c r="K4">
        <v>4</v>
      </c>
      <c r="L4">
        <f>SUM(F3:F6)</f>
        <v>77</v>
      </c>
      <c r="M4">
        <f t="shared" ref="M4:N4" si="0">SUM(G3:G6)</f>
        <v>12</v>
      </c>
      <c r="N4">
        <f t="shared" si="0"/>
        <v>16</v>
      </c>
    </row>
    <row r="5" spans="1:14">
      <c r="A5" t="s">
        <v>204</v>
      </c>
      <c r="B5">
        <v>70</v>
      </c>
      <c r="E5" t="s">
        <v>21</v>
      </c>
      <c r="F5">
        <v>23</v>
      </c>
      <c r="G5">
        <v>6</v>
      </c>
      <c r="H5">
        <v>8</v>
      </c>
    </row>
    <row r="6" spans="1:14">
      <c r="A6" t="s">
        <v>160</v>
      </c>
      <c r="B6">
        <v>30</v>
      </c>
      <c r="E6" t="s">
        <v>21</v>
      </c>
      <c r="F6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import</vt:lpstr>
      <vt:lpstr>export</vt:lpstr>
      <vt:lpstr>reexport</vt:lpstr>
      <vt:lpstr>value in england</vt:lpstr>
      <vt:lpstr>outport import</vt:lpstr>
      <vt:lpstr>outport export</vt:lpstr>
      <vt:lpstr>outport reexport</vt:lpstr>
      <vt:lpstr>ouport value in england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</cp:lastModifiedBy>
  <dcterms:created xsi:type="dcterms:W3CDTF">2015-04-26T18:53:45Z</dcterms:created>
  <dcterms:modified xsi:type="dcterms:W3CDTF">2015-04-26T20:40:21Z</dcterms:modified>
</cp:coreProperties>
</file>